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907" activeTab="3"/>
  </bookViews>
  <sheets>
    <sheet name="Титульный лист" sheetId="1" r:id="rId1"/>
    <sheet name="Расписание" sheetId="2" r:id="rId2"/>
    <sheet name="Список участников" sheetId="3" r:id="rId3"/>
    <sheet name="список согласно занятых мест" sheetId="4" r:id="rId4"/>
    <sheet name="Список судей" sheetId="5" r:id="rId5"/>
    <sheet name="Предварительный этап" sheetId="6" r:id="rId6"/>
    <sheet name="Плей-офф" sheetId="7" r:id="rId7"/>
    <sheet name="матчи 11.10.20 1 тур" sheetId="8" r:id="rId8"/>
    <sheet name="матчи 11.10.20 2 тур" sheetId="9" r:id="rId9"/>
    <sheet name="матчи 11.10.20 3 тур" sheetId="10" r:id="rId10"/>
    <sheet name="матчи 11.10.20 4 тур" sheetId="11" r:id="rId11"/>
    <sheet name="матчи 12.10.20 5-6 тур" sheetId="12" r:id="rId12"/>
    <sheet name="матчи 12.10.20 7 тур" sheetId="13" r:id="rId13"/>
    <sheet name="матчи 12.10.20 8 тур" sheetId="14" r:id="rId14"/>
    <sheet name="матчи 13.10.20 9 тур" sheetId="15" r:id="rId15"/>
    <sheet name="матчи 13.10.20 10 тур" sheetId="16" r:id="rId16"/>
    <sheet name="матчи 13.10.20 11 тур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_____________od12" localSheetId="8">'[1]Списки А'!#REF!</definedName>
    <definedName name="______________od12" localSheetId="9">'[1]Списки А'!#REF!</definedName>
    <definedName name="______________od12" localSheetId="10">'[1]Списки А'!#REF!</definedName>
    <definedName name="______________od12" localSheetId="11">'[1]Списки А'!#REF!</definedName>
    <definedName name="______________od12" localSheetId="12">'[1]Списки А'!#REF!</definedName>
    <definedName name="______________od12" localSheetId="13">'[1]Списки А'!#REF!</definedName>
    <definedName name="______________od12" localSheetId="15">'[1]Списки А'!#REF!</definedName>
    <definedName name="______________od12" localSheetId="16">'[1]Списки А'!#REF!</definedName>
    <definedName name="______________od12" localSheetId="14">'[1]Списки А'!#REF!</definedName>
    <definedName name="______________od12" localSheetId="5">'[11]Списки А'!#REF!</definedName>
    <definedName name="______________od12" localSheetId="2">'[6]Списки А'!#REF!</definedName>
    <definedName name="______________od12">'[1]Списки А'!#REF!</definedName>
    <definedName name="_________od12" localSheetId="8">'[1]Списки А'!#REF!</definedName>
    <definedName name="_________od12" localSheetId="9">'[1]Списки А'!#REF!</definedName>
    <definedName name="_________od12" localSheetId="10">'[1]Списки А'!#REF!</definedName>
    <definedName name="_________od12" localSheetId="11">'[1]Списки А'!#REF!</definedName>
    <definedName name="_________od12" localSheetId="12">'[1]Списки А'!#REF!</definedName>
    <definedName name="_________od12" localSheetId="13">'[1]Списки А'!#REF!</definedName>
    <definedName name="_________od12" localSheetId="15">'[1]Списки А'!#REF!</definedName>
    <definedName name="_________od12" localSheetId="16">'[1]Списки А'!#REF!</definedName>
    <definedName name="_________od12" localSheetId="14">'[1]Списки А'!#REF!</definedName>
    <definedName name="_________od12" localSheetId="5">'[11]Списки А'!#REF!</definedName>
    <definedName name="_________od12" localSheetId="2">'[6]Списки А'!#REF!</definedName>
    <definedName name="_________od12">'[1]Списки А'!#REF!</definedName>
    <definedName name="________od12" localSheetId="8">'[1]Списки А'!#REF!</definedName>
    <definedName name="________od12" localSheetId="9">'[1]Списки А'!#REF!</definedName>
    <definedName name="________od12" localSheetId="10">'[1]Списки А'!#REF!</definedName>
    <definedName name="________od12" localSheetId="11">'[1]Списки А'!#REF!</definedName>
    <definedName name="________od12" localSheetId="12">'[1]Списки А'!#REF!</definedName>
    <definedName name="________od12" localSheetId="13">'[1]Списки А'!#REF!</definedName>
    <definedName name="________od12" localSheetId="15">'[1]Списки А'!#REF!</definedName>
    <definedName name="________od12" localSheetId="16">'[1]Списки А'!#REF!</definedName>
    <definedName name="________od12" localSheetId="14">'[1]Списки А'!#REF!</definedName>
    <definedName name="________od12" localSheetId="5">'[11]Списки А'!#REF!</definedName>
    <definedName name="________od12" localSheetId="2">'[6]Списки А'!#REF!</definedName>
    <definedName name="________od12">'[1]Списки А'!#REF!</definedName>
    <definedName name="_______d3307" localSheetId="8">'[1]Списки А'!#REF!</definedName>
    <definedName name="_______d3307" localSheetId="9">'[1]Списки А'!#REF!</definedName>
    <definedName name="_______d3307" localSheetId="10">'[1]Списки А'!#REF!</definedName>
    <definedName name="_______d3307" localSheetId="11">'[1]Списки А'!#REF!</definedName>
    <definedName name="_______d3307" localSheetId="12">'[1]Списки А'!#REF!</definedName>
    <definedName name="_______d3307" localSheetId="13">'[1]Списки А'!#REF!</definedName>
    <definedName name="_______d3307" localSheetId="15">'[1]Списки А'!#REF!</definedName>
    <definedName name="_______d3307" localSheetId="16">'[1]Списки А'!#REF!</definedName>
    <definedName name="_______d3307" localSheetId="14">'[1]Списки А'!#REF!</definedName>
    <definedName name="_______d3307" localSheetId="5">'[11]Списки А'!#REF!</definedName>
    <definedName name="_______d3307" localSheetId="2">'[6]Списки А'!#REF!</definedName>
    <definedName name="_______d3307">'[1]Списки А'!#REF!</definedName>
    <definedName name="_______d3308" localSheetId="8">'[1]Списки А'!#REF!</definedName>
    <definedName name="_______d3308" localSheetId="9">'[1]Списки А'!#REF!</definedName>
    <definedName name="_______d3308" localSheetId="10">'[1]Списки А'!#REF!</definedName>
    <definedName name="_______d3308" localSheetId="11">'[1]Списки А'!#REF!</definedName>
    <definedName name="_______d3308" localSheetId="12">'[1]Списки А'!#REF!</definedName>
    <definedName name="_______d3308" localSheetId="13">'[1]Списки А'!#REF!</definedName>
    <definedName name="_______d3308" localSheetId="15">'[1]Списки А'!#REF!</definedName>
    <definedName name="_______d3308" localSheetId="16">'[1]Списки А'!#REF!</definedName>
    <definedName name="_______d3308" localSheetId="14">'[1]Списки А'!#REF!</definedName>
    <definedName name="_______d3308" localSheetId="5">'[11]Списки А'!#REF!</definedName>
    <definedName name="_______d3308" localSheetId="2">'[6]Списки А'!#REF!</definedName>
    <definedName name="_______d3308">'[1]Списки А'!#REF!</definedName>
    <definedName name="_______od12" localSheetId="8">'[1]Списки А'!#REF!</definedName>
    <definedName name="_______od12" localSheetId="9">'[1]Списки А'!#REF!</definedName>
    <definedName name="_______od12" localSheetId="10">'[1]Списки А'!#REF!</definedName>
    <definedName name="_______od12" localSheetId="11">'[1]Списки А'!#REF!</definedName>
    <definedName name="_______od12" localSheetId="12">'[1]Списки А'!#REF!</definedName>
    <definedName name="_______od12" localSheetId="13">'[1]Списки А'!#REF!</definedName>
    <definedName name="_______od12" localSheetId="15">'[1]Списки А'!#REF!</definedName>
    <definedName name="_______od12" localSheetId="16">'[1]Списки А'!#REF!</definedName>
    <definedName name="_______od12" localSheetId="14">'[1]Списки А'!#REF!</definedName>
    <definedName name="_______od12" localSheetId="5">'[11]Списки А'!#REF!</definedName>
    <definedName name="_______od12" localSheetId="2">'[6]Списки А'!#REF!</definedName>
    <definedName name="_______od12">'[1]Списки А'!#REF!</definedName>
    <definedName name="______d3307" localSheetId="8">'[1]Списки А'!#REF!</definedName>
    <definedName name="______d3307" localSheetId="9">'[1]Списки А'!#REF!</definedName>
    <definedName name="______d3307" localSheetId="10">'[1]Списки А'!#REF!</definedName>
    <definedName name="______d3307" localSheetId="11">'[1]Списки А'!#REF!</definedName>
    <definedName name="______d3307" localSheetId="12">'[1]Списки А'!#REF!</definedName>
    <definedName name="______d3307" localSheetId="13">'[1]Списки А'!#REF!</definedName>
    <definedName name="______d3307" localSheetId="15">'[1]Списки А'!#REF!</definedName>
    <definedName name="______d3307" localSheetId="16">'[1]Списки А'!#REF!</definedName>
    <definedName name="______d3307" localSheetId="14">'[1]Списки А'!#REF!</definedName>
    <definedName name="______d3307" localSheetId="5">'[11]Списки А'!#REF!</definedName>
    <definedName name="______d3307" localSheetId="2">'[6]Списки А'!#REF!</definedName>
    <definedName name="______d3307">'[1]Списки А'!#REF!</definedName>
    <definedName name="______d3308" localSheetId="8">'[1]Списки А'!#REF!</definedName>
    <definedName name="______d3308" localSheetId="9">'[1]Списки А'!#REF!</definedName>
    <definedName name="______d3308" localSheetId="10">'[1]Списки А'!#REF!</definedName>
    <definedName name="______d3308" localSheetId="11">'[1]Списки А'!#REF!</definedName>
    <definedName name="______d3308" localSheetId="12">'[1]Списки А'!#REF!</definedName>
    <definedName name="______d3308" localSheetId="13">'[1]Списки А'!#REF!</definedName>
    <definedName name="______d3308" localSheetId="15">'[1]Списки А'!#REF!</definedName>
    <definedName name="______d3308" localSheetId="16">'[1]Списки А'!#REF!</definedName>
    <definedName name="______d3308" localSheetId="14">'[1]Списки А'!#REF!</definedName>
    <definedName name="______d3308" localSheetId="5">'[11]Списки А'!#REF!</definedName>
    <definedName name="______d3308" localSheetId="2">'[6]Списки А'!#REF!</definedName>
    <definedName name="______d3308">'[1]Списки А'!#REF!</definedName>
    <definedName name="______od12" localSheetId="8">'[2]Списки А'!#REF!</definedName>
    <definedName name="______od12" localSheetId="9">'[2]Списки А'!#REF!</definedName>
    <definedName name="______od12" localSheetId="10">'[2]Списки А'!#REF!</definedName>
    <definedName name="______od12" localSheetId="11">'[2]Списки А'!#REF!</definedName>
    <definedName name="______od12" localSheetId="12">'[2]Списки А'!#REF!</definedName>
    <definedName name="______od12" localSheetId="13">'[2]Списки А'!#REF!</definedName>
    <definedName name="______od12" localSheetId="15">'[2]Списки А'!#REF!</definedName>
    <definedName name="______od12" localSheetId="16">'[2]Списки А'!#REF!</definedName>
    <definedName name="______od12" localSheetId="14">'[2]Списки А'!#REF!</definedName>
    <definedName name="______od12" localSheetId="5">'[12]Списки А'!#REF!</definedName>
    <definedName name="______od12" localSheetId="2">'[7]Списки А'!#REF!</definedName>
    <definedName name="______od12">'[2]Списки А'!#REF!</definedName>
    <definedName name="_____d3307" localSheetId="8">'[1]Списки А'!#REF!</definedName>
    <definedName name="_____d3307" localSheetId="9">'[1]Списки А'!#REF!</definedName>
    <definedName name="_____d3307" localSheetId="10">'[1]Списки А'!#REF!</definedName>
    <definedName name="_____d3307" localSheetId="11">'[1]Списки А'!#REF!</definedName>
    <definedName name="_____d3307" localSheetId="12">'[1]Списки А'!#REF!</definedName>
    <definedName name="_____d3307" localSheetId="13">'[1]Списки А'!#REF!</definedName>
    <definedName name="_____d3307" localSheetId="15">'[1]Списки А'!#REF!</definedName>
    <definedName name="_____d3307" localSheetId="16">'[1]Списки А'!#REF!</definedName>
    <definedName name="_____d3307" localSheetId="14">'[1]Списки А'!#REF!</definedName>
    <definedName name="_____d3307" localSheetId="5">'[11]Списки А'!#REF!</definedName>
    <definedName name="_____d3307" localSheetId="2">'[6]Списки А'!#REF!</definedName>
    <definedName name="_____d3307">'[1]Списки А'!#REF!</definedName>
    <definedName name="_____d3308" localSheetId="8">'[1]Списки А'!#REF!</definedName>
    <definedName name="_____d3308" localSheetId="9">'[1]Списки А'!#REF!</definedName>
    <definedName name="_____d3308" localSheetId="10">'[1]Списки А'!#REF!</definedName>
    <definedName name="_____d3308" localSheetId="11">'[1]Списки А'!#REF!</definedName>
    <definedName name="_____d3308" localSheetId="12">'[1]Списки А'!#REF!</definedName>
    <definedName name="_____d3308" localSheetId="13">'[1]Списки А'!#REF!</definedName>
    <definedName name="_____d3308" localSheetId="15">'[1]Списки А'!#REF!</definedName>
    <definedName name="_____d3308" localSheetId="16">'[1]Списки А'!#REF!</definedName>
    <definedName name="_____d3308" localSheetId="14">'[1]Списки А'!#REF!</definedName>
    <definedName name="_____d3308" localSheetId="5">'[11]Списки А'!#REF!</definedName>
    <definedName name="_____d3308" localSheetId="2">'[6]Списки А'!#REF!</definedName>
    <definedName name="_____d3308">'[1]Списки А'!#REF!</definedName>
    <definedName name="_____od12" localSheetId="8">'[1]Списки А'!#REF!</definedName>
    <definedName name="_____od12" localSheetId="9">'[1]Списки А'!#REF!</definedName>
    <definedName name="_____od12" localSheetId="10">'[1]Списки А'!#REF!</definedName>
    <definedName name="_____od12" localSheetId="11">'[1]Списки А'!#REF!</definedName>
    <definedName name="_____od12" localSheetId="12">'[1]Списки А'!#REF!</definedName>
    <definedName name="_____od12" localSheetId="13">'[1]Списки А'!#REF!</definedName>
    <definedName name="_____od12" localSheetId="15">'[1]Списки А'!#REF!</definedName>
    <definedName name="_____od12" localSheetId="16">'[1]Списки А'!#REF!</definedName>
    <definedName name="_____od12" localSheetId="14">'[1]Списки А'!#REF!</definedName>
    <definedName name="_____od12" localSheetId="5">'[11]Списки А'!#REF!</definedName>
    <definedName name="_____od12" localSheetId="2">'[6]Списки А'!#REF!</definedName>
    <definedName name="_____od12">'[1]Списки А'!#REF!</definedName>
    <definedName name="_____xlnm.Database">"#REF!"</definedName>
    <definedName name="____d3307" localSheetId="8">'[1]Списки А'!#REF!</definedName>
    <definedName name="____d3307" localSheetId="9">'[1]Списки А'!#REF!</definedName>
    <definedName name="____d3307" localSheetId="10">'[1]Списки А'!#REF!</definedName>
    <definedName name="____d3307" localSheetId="11">'[1]Списки А'!#REF!</definedName>
    <definedName name="____d3307" localSheetId="12">'[1]Списки А'!#REF!</definedName>
    <definedName name="____d3307" localSheetId="13">'[1]Списки А'!#REF!</definedName>
    <definedName name="____d3307" localSheetId="15">'[1]Списки А'!#REF!</definedName>
    <definedName name="____d3307" localSheetId="16">'[1]Списки А'!#REF!</definedName>
    <definedName name="____d3307" localSheetId="14">'[1]Списки А'!#REF!</definedName>
    <definedName name="____d3307" localSheetId="5">'[11]Списки А'!#REF!</definedName>
    <definedName name="____d3307" localSheetId="2">'[6]Списки А'!#REF!</definedName>
    <definedName name="____d3307">'[1]Списки А'!#REF!</definedName>
    <definedName name="____d3308" localSheetId="8">'[1]Списки А'!#REF!</definedName>
    <definedName name="____d3308" localSheetId="9">'[1]Списки А'!#REF!</definedName>
    <definedName name="____d3308" localSheetId="10">'[1]Списки А'!#REF!</definedName>
    <definedName name="____d3308" localSheetId="11">'[1]Списки А'!#REF!</definedName>
    <definedName name="____d3308" localSheetId="12">'[1]Списки А'!#REF!</definedName>
    <definedName name="____d3308" localSheetId="13">'[1]Списки А'!#REF!</definedName>
    <definedName name="____d3308" localSheetId="15">'[1]Списки А'!#REF!</definedName>
    <definedName name="____d3308" localSheetId="16">'[1]Списки А'!#REF!</definedName>
    <definedName name="____d3308" localSheetId="14">'[1]Списки А'!#REF!</definedName>
    <definedName name="____d3308" localSheetId="5">'[11]Списки А'!#REF!</definedName>
    <definedName name="____d3308" localSheetId="2">'[6]Списки А'!#REF!</definedName>
    <definedName name="____d3308">'[1]Списки А'!#REF!</definedName>
    <definedName name="____od12" localSheetId="8">'[1]Списки А'!#REF!</definedName>
    <definedName name="____od12" localSheetId="9">'[1]Списки А'!#REF!</definedName>
    <definedName name="____od12" localSheetId="10">'[1]Списки А'!#REF!</definedName>
    <definedName name="____od12" localSheetId="11">'[1]Списки А'!#REF!</definedName>
    <definedName name="____od12" localSheetId="12">'[1]Списки А'!#REF!</definedName>
    <definedName name="____od12" localSheetId="13">'[1]Списки А'!#REF!</definedName>
    <definedName name="____od12" localSheetId="15">'[1]Списки А'!#REF!</definedName>
    <definedName name="____od12" localSheetId="16">'[1]Списки А'!#REF!</definedName>
    <definedName name="____od12" localSheetId="14">'[1]Списки А'!#REF!</definedName>
    <definedName name="____od12" localSheetId="5">'[11]Списки А'!#REF!</definedName>
    <definedName name="____od12" localSheetId="2">'[6]Списки А'!#REF!</definedName>
    <definedName name="____od12">'[1]Списки А'!#REF!</definedName>
    <definedName name="___d3307" localSheetId="8">'[1]Списки А'!#REF!</definedName>
    <definedName name="___d3307" localSheetId="9">'[1]Списки А'!#REF!</definedName>
    <definedName name="___d3307" localSheetId="10">'[1]Списки А'!#REF!</definedName>
    <definedName name="___d3307" localSheetId="11">'[1]Списки А'!#REF!</definedName>
    <definedName name="___d3307" localSheetId="12">'[1]Списки А'!#REF!</definedName>
    <definedName name="___d3307" localSheetId="13">'[1]Списки А'!#REF!</definedName>
    <definedName name="___d3307" localSheetId="15">'[1]Списки А'!#REF!</definedName>
    <definedName name="___d3307" localSheetId="16">'[1]Списки А'!#REF!</definedName>
    <definedName name="___d3307" localSheetId="14">'[1]Списки А'!#REF!</definedName>
    <definedName name="___d3307" localSheetId="5">'[11]Списки А'!#REF!</definedName>
    <definedName name="___d3307" localSheetId="2">'[6]Списки А'!#REF!</definedName>
    <definedName name="___d3307">'[1]Списки А'!#REF!</definedName>
    <definedName name="___d3308" localSheetId="8">'[1]Списки А'!#REF!</definedName>
    <definedName name="___d3308" localSheetId="9">'[1]Списки А'!#REF!</definedName>
    <definedName name="___d3308" localSheetId="10">'[1]Списки А'!#REF!</definedName>
    <definedName name="___d3308" localSheetId="11">'[1]Списки А'!#REF!</definedName>
    <definedName name="___d3308" localSheetId="12">'[1]Списки А'!#REF!</definedName>
    <definedName name="___d3308" localSheetId="13">'[1]Списки А'!#REF!</definedName>
    <definedName name="___d3308" localSheetId="15">'[1]Списки А'!#REF!</definedName>
    <definedName name="___d3308" localSheetId="16">'[1]Списки А'!#REF!</definedName>
    <definedName name="___d3308" localSheetId="14">'[1]Списки А'!#REF!</definedName>
    <definedName name="___d3308" localSheetId="5">'[11]Списки А'!#REF!</definedName>
    <definedName name="___d3308" localSheetId="2">'[6]Списки А'!#REF!</definedName>
    <definedName name="___d3308">'[1]Списки А'!#REF!</definedName>
    <definedName name="___od12" localSheetId="8">'[1]Списки А'!#REF!</definedName>
    <definedName name="___od12" localSheetId="9">'[1]Списки А'!#REF!</definedName>
    <definedName name="___od12" localSheetId="10">'[1]Списки А'!#REF!</definedName>
    <definedName name="___od12" localSheetId="11">'[1]Списки А'!#REF!</definedName>
    <definedName name="___od12" localSheetId="12">'[1]Списки А'!#REF!</definedName>
    <definedName name="___od12" localSheetId="13">'[1]Списки А'!#REF!</definedName>
    <definedName name="___od12" localSheetId="15">'[1]Списки А'!#REF!</definedName>
    <definedName name="___od12" localSheetId="16">'[1]Списки А'!#REF!</definedName>
    <definedName name="___od12" localSheetId="14">'[1]Списки А'!#REF!</definedName>
    <definedName name="___od12" localSheetId="5">'[11]Списки А'!#REF!</definedName>
    <definedName name="___od12" localSheetId="2">'[6]Списки А'!#REF!</definedName>
    <definedName name="___od12">'[1]Списки А'!#REF!</definedName>
    <definedName name="__d3307" localSheetId="8">'[1]Списки А'!#REF!</definedName>
    <definedName name="__d3307" localSheetId="9">'[1]Списки А'!#REF!</definedName>
    <definedName name="__d3307" localSheetId="10">'[1]Списки А'!#REF!</definedName>
    <definedName name="__d3307" localSheetId="11">'[1]Списки А'!#REF!</definedName>
    <definedName name="__d3307" localSheetId="12">'[1]Списки А'!#REF!</definedName>
    <definedName name="__d3307" localSheetId="13">'[1]Списки А'!#REF!</definedName>
    <definedName name="__d3307" localSheetId="15">'[1]Списки А'!#REF!</definedName>
    <definedName name="__d3307" localSheetId="16">'[1]Списки А'!#REF!</definedName>
    <definedName name="__d3307" localSheetId="14">'[1]Списки А'!#REF!</definedName>
    <definedName name="__d3307" localSheetId="5">'[11]Списки А'!#REF!</definedName>
    <definedName name="__d3307" localSheetId="2">'[6]Списки А'!#REF!</definedName>
    <definedName name="__d3307">'[1]Списки А'!#REF!</definedName>
    <definedName name="__d3308" localSheetId="8">'[1]Списки А'!#REF!</definedName>
    <definedName name="__d3308" localSheetId="9">'[1]Списки А'!#REF!</definedName>
    <definedName name="__d3308" localSheetId="10">'[1]Списки А'!#REF!</definedName>
    <definedName name="__d3308" localSheetId="11">'[1]Списки А'!#REF!</definedName>
    <definedName name="__d3308" localSheetId="12">'[1]Списки А'!#REF!</definedName>
    <definedName name="__d3308" localSheetId="13">'[1]Списки А'!#REF!</definedName>
    <definedName name="__d3308" localSheetId="15">'[1]Списки А'!#REF!</definedName>
    <definedName name="__d3308" localSheetId="16">'[1]Списки А'!#REF!</definedName>
    <definedName name="__d3308" localSheetId="14">'[1]Списки А'!#REF!</definedName>
    <definedName name="__d3308" localSheetId="5">'[11]Списки А'!#REF!</definedName>
    <definedName name="__d3308" localSheetId="2">'[6]Списки А'!#REF!</definedName>
    <definedName name="__d3308">'[1]Списки А'!#REF!</definedName>
    <definedName name="__od12" localSheetId="8">'[1]Списки А'!#REF!</definedName>
    <definedName name="__od12" localSheetId="9">'[1]Списки А'!#REF!</definedName>
    <definedName name="__od12" localSheetId="10">'[1]Списки А'!#REF!</definedName>
    <definedName name="__od12" localSheetId="11">'[1]Списки А'!#REF!</definedName>
    <definedName name="__od12" localSheetId="12">'[1]Списки А'!#REF!</definedName>
    <definedName name="__od12" localSheetId="13">'[1]Списки А'!#REF!</definedName>
    <definedName name="__od12" localSheetId="15">'[1]Списки А'!#REF!</definedName>
    <definedName name="__od12" localSheetId="16">'[1]Списки А'!#REF!</definedName>
    <definedName name="__od12" localSheetId="14">'[1]Списки А'!#REF!</definedName>
    <definedName name="__od12" localSheetId="5">'[11]Списки А'!#REF!</definedName>
    <definedName name="__od12" localSheetId="2">'[6]Списки А'!#REF!</definedName>
    <definedName name="__od12">'[1]Списки А'!#REF!</definedName>
    <definedName name="__xlnm._FilterDatabase_1" localSheetId="8">#REF!</definedName>
    <definedName name="__xlnm._FilterDatabase_1" localSheetId="9">#REF!</definedName>
    <definedName name="__xlnm._FilterDatabase_1" localSheetId="10">#REF!</definedName>
    <definedName name="__xlnm._FilterDatabase_1" localSheetId="11">#REF!</definedName>
    <definedName name="__xlnm._FilterDatabase_1" localSheetId="12">#REF!</definedName>
    <definedName name="__xlnm._FilterDatabase_1" localSheetId="13">#REF!</definedName>
    <definedName name="__xlnm._FilterDatabase_1" localSheetId="15">#REF!</definedName>
    <definedName name="__xlnm._FilterDatabase_1" localSheetId="16">#REF!</definedName>
    <definedName name="__xlnm._FilterDatabase_1" localSheetId="14">#REF!</definedName>
    <definedName name="__xlnm._FilterDatabase_1" localSheetId="2">#REF!</definedName>
    <definedName name="__xlnm._FilterDatabase_1">#REF!</definedName>
    <definedName name="__xlnm._FilterDatabase_1_1" localSheetId="8">#REF!</definedName>
    <definedName name="__xlnm._FilterDatabase_1_1" localSheetId="9">#REF!</definedName>
    <definedName name="__xlnm._FilterDatabase_1_1" localSheetId="10">#REF!</definedName>
    <definedName name="__xlnm._FilterDatabase_1_1" localSheetId="11">#REF!</definedName>
    <definedName name="__xlnm._FilterDatabase_1_1" localSheetId="12">#REF!</definedName>
    <definedName name="__xlnm._FilterDatabase_1_1" localSheetId="13">#REF!</definedName>
    <definedName name="__xlnm._FilterDatabase_1_1" localSheetId="15">#REF!</definedName>
    <definedName name="__xlnm._FilterDatabase_1_1" localSheetId="16">#REF!</definedName>
    <definedName name="__xlnm._FilterDatabase_1_1" localSheetId="14">#REF!</definedName>
    <definedName name="__xlnm._FilterDatabase_1_1" localSheetId="2">#REF!</definedName>
    <definedName name="__xlnm._FilterDatabase_1_1">#REF!</definedName>
    <definedName name="__xlnm._FilterDatabase_2" localSheetId="8">#REF!</definedName>
    <definedName name="__xlnm._FilterDatabase_2" localSheetId="9">#REF!</definedName>
    <definedName name="__xlnm._FilterDatabase_2" localSheetId="10">#REF!</definedName>
    <definedName name="__xlnm._FilterDatabase_2" localSheetId="11">#REF!</definedName>
    <definedName name="__xlnm._FilterDatabase_2" localSheetId="12">#REF!</definedName>
    <definedName name="__xlnm._FilterDatabase_2" localSheetId="13">#REF!</definedName>
    <definedName name="__xlnm._FilterDatabase_2" localSheetId="15">#REF!</definedName>
    <definedName name="__xlnm._FilterDatabase_2" localSheetId="16">#REF!</definedName>
    <definedName name="__xlnm._FilterDatabase_2" localSheetId="14">#REF!</definedName>
    <definedName name="__xlnm._FilterDatabase_2" localSheetId="2">#REF!</definedName>
    <definedName name="__xlnm._FilterDatabase_2">#REF!</definedName>
    <definedName name="__xlnm._FilterDatabase_3" localSheetId="8">#REF!</definedName>
    <definedName name="__xlnm._FilterDatabase_3" localSheetId="9">#REF!</definedName>
    <definedName name="__xlnm._FilterDatabase_3" localSheetId="10">#REF!</definedName>
    <definedName name="__xlnm._FilterDatabase_3" localSheetId="11">#REF!</definedName>
    <definedName name="__xlnm._FilterDatabase_3" localSheetId="12">#REF!</definedName>
    <definedName name="__xlnm._FilterDatabase_3" localSheetId="13">#REF!</definedName>
    <definedName name="__xlnm._FilterDatabase_3" localSheetId="15">#REF!</definedName>
    <definedName name="__xlnm._FilterDatabase_3" localSheetId="16">#REF!</definedName>
    <definedName name="__xlnm._FilterDatabase_3" localSheetId="14">#REF!</definedName>
    <definedName name="__xlnm._FilterDatabase_3" localSheetId="2">#REF!</definedName>
    <definedName name="__xlnm._FilterDatabase_3">#REF!</definedName>
    <definedName name="__xlnm._FilterDatabase_4" localSheetId="8">#REF!</definedName>
    <definedName name="__xlnm._FilterDatabase_4" localSheetId="9">#REF!</definedName>
    <definedName name="__xlnm._FilterDatabase_4" localSheetId="10">#REF!</definedName>
    <definedName name="__xlnm._FilterDatabase_4" localSheetId="11">#REF!</definedName>
    <definedName name="__xlnm._FilterDatabase_4" localSheetId="12">#REF!</definedName>
    <definedName name="__xlnm._FilterDatabase_4" localSheetId="13">#REF!</definedName>
    <definedName name="__xlnm._FilterDatabase_4" localSheetId="15">#REF!</definedName>
    <definedName name="__xlnm._FilterDatabase_4" localSheetId="16">#REF!</definedName>
    <definedName name="__xlnm._FilterDatabase_4" localSheetId="14">#REF!</definedName>
    <definedName name="__xlnm._FilterDatabase_4" localSheetId="2">#REF!</definedName>
    <definedName name="__xlnm._FilterDatabase_4">#REF!</definedName>
    <definedName name="_d3307" localSheetId="8">'[1]Списки А'!#REF!</definedName>
    <definedName name="_d3307" localSheetId="9">'[1]Списки А'!#REF!</definedName>
    <definedName name="_d3307" localSheetId="10">'[1]Списки А'!#REF!</definedName>
    <definedName name="_d3307" localSheetId="11">'[1]Списки А'!#REF!</definedName>
    <definedName name="_d3307" localSheetId="12">'[1]Списки А'!#REF!</definedName>
    <definedName name="_d3307" localSheetId="13">'[1]Списки А'!#REF!</definedName>
    <definedName name="_d3307" localSheetId="15">'[1]Списки А'!#REF!</definedName>
    <definedName name="_d3307" localSheetId="16">'[1]Списки А'!#REF!</definedName>
    <definedName name="_d3307" localSheetId="14">'[1]Списки А'!#REF!</definedName>
    <definedName name="_d3307" localSheetId="5">'[11]Списки А'!#REF!</definedName>
    <definedName name="_d3307" localSheetId="2">'[6]Списки А'!#REF!</definedName>
    <definedName name="_d3307">'[1]Списки А'!#REF!</definedName>
    <definedName name="_d3308" localSheetId="8">'[1]Списки А'!#REF!</definedName>
    <definedName name="_d3308" localSheetId="9">'[1]Списки А'!#REF!</definedName>
    <definedName name="_d3308" localSheetId="10">'[1]Списки А'!#REF!</definedName>
    <definedName name="_d3308" localSheetId="11">'[1]Списки А'!#REF!</definedName>
    <definedName name="_d3308" localSheetId="12">'[1]Списки А'!#REF!</definedName>
    <definedName name="_d3308" localSheetId="13">'[1]Списки А'!#REF!</definedName>
    <definedName name="_d3308" localSheetId="15">'[1]Списки А'!#REF!</definedName>
    <definedName name="_d3308" localSheetId="16">'[1]Списки А'!#REF!</definedName>
    <definedName name="_d3308" localSheetId="14">'[1]Списки А'!#REF!</definedName>
    <definedName name="_d3308" localSheetId="5">'[11]Списки А'!#REF!</definedName>
    <definedName name="_d3308" localSheetId="2">'[6]Списки А'!#REF!</definedName>
    <definedName name="_d3308">'[1]Списки А'!#REF!</definedName>
    <definedName name="_od12" localSheetId="8">'[1]Списки А'!#REF!</definedName>
    <definedName name="_od12" localSheetId="9">'[1]Списки А'!#REF!</definedName>
    <definedName name="_od12" localSheetId="10">'[1]Списки А'!#REF!</definedName>
    <definedName name="_od12" localSheetId="11">'[1]Списки А'!#REF!</definedName>
    <definedName name="_od12" localSheetId="12">'[1]Списки А'!#REF!</definedName>
    <definedName name="_od12" localSheetId="13">'[1]Списки А'!#REF!</definedName>
    <definedName name="_od12" localSheetId="15">'[1]Списки А'!#REF!</definedName>
    <definedName name="_od12" localSheetId="16">'[1]Списки А'!#REF!</definedName>
    <definedName name="_od12" localSheetId="14">'[1]Списки А'!#REF!</definedName>
    <definedName name="_od12" localSheetId="5">'[11]Списки А'!#REF!</definedName>
    <definedName name="_od12" localSheetId="2">'[6]Списки А'!#REF!</definedName>
    <definedName name="_od12">'[1]Списки А'!#REF!</definedName>
    <definedName name="ListHeader" localSheetId="5">'[13]Результат'!$D$1</definedName>
    <definedName name="ListHeader" localSheetId="2">'[9]Результат'!$D$1</definedName>
    <definedName name="ListHeader">'[4]Результат'!$D$1</definedName>
    <definedName name="qqw" localSheetId="8">'[1]Списки А'!#REF!</definedName>
    <definedName name="qqw" localSheetId="9">'[1]Списки А'!#REF!</definedName>
    <definedName name="qqw" localSheetId="10">'[1]Списки А'!#REF!</definedName>
    <definedName name="qqw" localSheetId="11">'[1]Списки А'!#REF!</definedName>
    <definedName name="qqw" localSheetId="12">'[1]Списки А'!#REF!</definedName>
    <definedName name="qqw" localSheetId="13">'[1]Списки А'!#REF!</definedName>
    <definedName name="qqw" localSheetId="15">'[1]Списки А'!#REF!</definedName>
    <definedName name="qqw" localSheetId="16">'[1]Списки А'!#REF!</definedName>
    <definedName name="qqw" localSheetId="14">'[1]Списки А'!#REF!</definedName>
    <definedName name="qqw" localSheetId="5">'[11]Списки А'!#REF!</definedName>
    <definedName name="qqw" localSheetId="2">'[6]Списки А'!#REF!</definedName>
    <definedName name="qqw">'[1]Списки А'!#REF!</definedName>
    <definedName name="RatingVolume" localSheetId="5">'[13]Результат'!$H$1</definedName>
    <definedName name="RatingVolume" localSheetId="2">'[9]Результат'!$H$1</definedName>
    <definedName name="RatingVolume">'[4]Результат'!$H$1</definedName>
    <definedName name="Zuordnung" localSheetId="5">'[14]Verknüpfungen'!$C$1:$C$48</definedName>
    <definedName name="Zuordnung" localSheetId="2">'[10]Verknüpfungen'!$C$1:$C$48</definedName>
    <definedName name="Zuordnung">'[5]Verknüpfungen'!$C$1:$C$48</definedName>
    <definedName name="МестоПроведенияТурнира" localSheetId="8">#REF!</definedName>
    <definedName name="МестоПроведенияТурнира" localSheetId="9">#REF!</definedName>
    <definedName name="МестоПроведенияТурнира" localSheetId="10">#REF!</definedName>
    <definedName name="МестоПроведенияТурнира" localSheetId="11">#REF!</definedName>
    <definedName name="МестоПроведенияТурнира" localSheetId="12">#REF!</definedName>
    <definedName name="МестоПроведенияТурнира" localSheetId="13">#REF!</definedName>
    <definedName name="МестоПроведенияТурнира" localSheetId="15">#REF!</definedName>
    <definedName name="МестоПроведенияТурнира" localSheetId="16">#REF!</definedName>
    <definedName name="МестоПроведенияТурнира" localSheetId="14">#REF!</definedName>
    <definedName name="МестоПроведенияТурнира" localSheetId="5">#REF!</definedName>
    <definedName name="МестоПроведенияТурнира" localSheetId="2">#REF!</definedName>
    <definedName name="МестоПроведенияТурнира">#REF!</definedName>
    <definedName name="НаименованиеТурнира" localSheetId="8">#REF!</definedName>
    <definedName name="НаименованиеТурнира" localSheetId="9">#REF!</definedName>
    <definedName name="НаименованиеТурнира" localSheetId="10">#REF!</definedName>
    <definedName name="НаименованиеТурнира" localSheetId="11">#REF!</definedName>
    <definedName name="НаименованиеТурнира" localSheetId="12">#REF!</definedName>
    <definedName name="НаименованиеТурнира" localSheetId="13">#REF!</definedName>
    <definedName name="НаименованиеТурнира" localSheetId="15">#REF!</definedName>
    <definedName name="НаименованиеТурнира" localSheetId="16">#REF!</definedName>
    <definedName name="НаименованиеТурнира" localSheetId="14">#REF!</definedName>
    <definedName name="НаименованиеТурнира" localSheetId="5">#REF!</definedName>
    <definedName name="НаименованиеТурнира" localSheetId="2">#REF!</definedName>
    <definedName name="НаименованиеТурнира">#REF!</definedName>
    <definedName name="_xlnm.Print_Area" localSheetId="1">'Расписание'!$A$10:$D$83</definedName>
    <definedName name="СрокиТурнира" localSheetId="8">#REF!</definedName>
    <definedName name="СрокиТурнира" localSheetId="9">#REF!</definedName>
    <definedName name="СрокиТурнира" localSheetId="10">#REF!</definedName>
    <definedName name="СрокиТурнира" localSheetId="11">#REF!</definedName>
    <definedName name="СрокиТурнира" localSheetId="12">#REF!</definedName>
    <definedName name="СрокиТурнира" localSheetId="13">#REF!</definedName>
    <definedName name="СрокиТурнира" localSheetId="15">#REF!</definedName>
    <definedName name="СрокиТурнира" localSheetId="16">#REF!</definedName>
    <definedName name="СрокиТурнира" localSheetId="14">#REF!</definedName>
    <definedName name="СрокиТурнира" localSheetId="5">#REF!</definedName>
    <definedName name="СрокиТурнира" localSheetId="2">#REF!</definedName>
    <definedName name="СрокиТурнира">#REF!</definedName>
  </definedNames>
  <calcPr fullCalcOnLoad="1" refMode="R1C1"/>
</workbook>
</file>

<file path=xl/sharedStrings.xml><?xml version="1.0" encoding="utf-8"?>
<sst xmlns="http://schemas.openxmlformats.org/spreadsheetml/2006/main" count="2558" uniqueCount="681">
  <si>
    <t>ОТЧЕТ</t>
  </si>
  <si>
    <t>Главной судейской коллегии</t>
  </si>
  <si>
    <t>0240002611Я</t>
  </si>
  <si>
    <t>Министерство спорта Российской Федерации</t>
  </si>
  <si>
    <t>Главный судья</t>
  </si>
  <si>
    <t>Место проведения</t>
  </si>
  <si>
    <t>Время начала</t>
  </si>
  <si>
    <t>Игры и мероприятия</t>
  </si>
  <si>
    <t>Работа мандатной комиссии, прием именных заявок</t>
  </si>
  <si>
    <t>19.30</t>
  </si>
  <si>
    <t>Совместное совещание ГСК и представителей команд</t>
  </si>
  <si>
    <t>20.00</t>
  </si>
  <si>
    <t>Жеребьевка</t>
  </si>
  <si>
    <t>Отъезд команд</t>
  </si>
  <si>
    <t>Расписание соревнований</t>
  </si>
  <si>
    <t>Министерство образования и науки Российской Федерации</t>
  </si>
  <si>
    <t>о проведении</t>
  </si>
  <si>
    <t>№</t>
  </si>
  <si>
    <t>Фамилия, имя, отчество</t>
  </si>
  <si>
    <t>Должность</t>
  </si>
  <si>
    <t>Категория</t>
  </si>
  <si>
    <t>Город</t>
  </si>
  <si>
    <t>Субъект</t>
  </si>
  <si>
    <t>ВК</t>
  </si>
  <si>
    <t>Список судейской коллегии</t>
  </si>
  <si>
    <t>Йошкар-Ола</t>
  </si>
  <si>
    <t>Москва</t>
  </si>
  <si>
    <t>ЮУрГУ</t>
  </si>
  <si>
    <t>Лесарев Данила</t>
  </si>
  <si>
    <t>Вычужанина Елизавета</t>
  </si>
  <si>
    <t>КубГУ</t>
  </si>
  <si>
    <t>Руссу Руслан</t>
  </si>
  <si>
    <t>Чекус Симона</t>
  </si>
  <si>
    <t>ПГАФКСиТ</t>
  </si>
  <si>
    <t>Василькин Александр</t>
  </si>
  <si>
    <t>СибГУФК</t>
  </si>
  <si>
    <t>Тимко Роман</t>
  </si>
  <si>
    <t>Пятина Елизавета</t>
  </si>
  <si>
    <t>Университет ИТМО</t>
  </si>
  <si>
    <t>Соколов Павел</t>
  </si>
  <si>
    <t>Санкт-Петербург</t>
  </si>
  <si>
    <t>Плис Александра</t>
  </si>
  <si>
    <t>Бурлакова Юлия</t>
  </si>
  <si>
    <t>Екатеринбург</t>
  </si>
  <si>
    <t>Зелях Яков</t>
  </si>
  <si>
    <t>Путрова Елизавета</t>
  </si>
  <si>
    <t>Сергеева Ольга</t>
  </si>
  <si>
    <t>Брусованкин Владимир Сергеевич</t>
  </si>
  <si>
    <t>Глазунова Светлана Андреевна</t>
  </si>
  <si>
    <t>Григорьева Надежда Николаевна</t>
  </si>
  <si>
    <t>Закамская Валерия Викторовна</t>
  </si>
  <si>
    <t>Ткаченко Ольга Михайловна</t>
  </si>
  <si>
    <t>Уфа</t>
  </si>
  <si>
    <t>Пермь</t>
  </si>
  <si>
    <t>Чебоксары</t>
  </si>
  <si>
    <t>Республика Марий Эл</t>
  </si>
  <si>
    <t>Республика Башкортостан</t>
  </si>
  <si>
    <t>Пермский край</t>
  </si>
  <si>
    <t>Чувашская республика</t>
  </si>
  <si>
    <t>Badminton League Planner - www.tournamentsoftware.com</t>
  </si>
  <si>
    <t>Закамский Андрей Валентинович</t>
  </si>
  <si>
    <t>Протоколы командных встреч</t>
  </si>
  <si>
    <t>Корт</t>
  </si>
  <si>
    <t>4-1</t>
  </si>
  <si>
    <t>3-2</t>
  </si>
  <si>
    <t>2-3</t>
  </si>
  <si>
    <t>5-0</t>
  </si>
  <si>
    <t>Российский студенческий спортивный союз</t>
  </si>
  <si>
    <t>Национальная федерация бадминтона России</t>
  </si>
  <si>
    <t>ФГУП "Федеральный центр подготовки спортивного резерва"</t>
  </si>
  <si>
    <t>0240042811Я</t>
  </si>
  <si>
    <t>Главный секретарь</t>
  </si>
  <si>
    <t>Закамский А.В.</t>
  </si>
  <si>
    <t>Судейский семинар, совещание судей</t>
  </si>
  <si>
    <t>Список команд, согласно занятых мест</t>
  </si>
  <si>
    <t>Очки</t>
  </si>
  <si>
    <t>ВУЗ, субъект РФ</t>
  </si>
  <si>
    <t>Место</t>
  </si>
  <si>
    <t>Главный секретарь                                                     Закамский А.В.</t>
  </si>
  <si>
    <t>Лебедев Георгий</t>
  </si>
  <si>
    <t>Григоренко Александр</t>
  </si>
  <si>
    <t>Крицкий Игорь</t>
  </si>
  <si>
    <t>Елагина Дарья</t>
  </si>
  <si>
    <t>Самбурская Татьяна</t>
  </si>
  <si>
    <t>Чиханова Александра</t>
  </si>
  <si>
    <t>Ахмадиев Айрат</t>
  </si>
  <si>
    <t>Вахитов Айдар</t>
  </si>
  <si>
    <t>Гибадуллина Эльвира</t>
  </si>
  <si>
    <t>Лемешко Никита</t>
  </si>
  <si>
    <t>Салимзянова Диана</t>
  </si>
  <si>
    <t>Шабалина Арина</t>
  </si>
  <si>
    <t>УГНТУ</t>
  </si>
  <si>
    <t>Дружин Денис</t>
  </si>
  <si>
    <t>Лобода Лина</t>
  </si>
  <si>
    <t>Семенова Екатерина</t>
  </si>
  <si>
    <t>Тесля Вадим</t>
  </si>
  <si>
    <t>Быстрова Анастасия</t>
  </si>
  <si>
    <t>Гукина Марина</t>
  </si>
  <si>
    <t>Денисов Илья</t>
  </si>
  <si>
    <t>Хорошилов Максим</t>
  </si>
  <si>
    <t>КГУ им.К.Э.Циолковского</t>
  </si>
  <si>
    <t>ПГНИУ</t>
  </si>
  <si>
    <t>Шабахов Есет</t>
  </si>
  <si>
    <t>Савельев Александр</t>
  </si>
  <si>
    <t>Дергунова Виктория</t>
  </si>
  <si>
    <t>Баранов Николай</t>
  </si>
  <si>
    <t>Фахрутдинова Диана</t>
  </si>
  <si>
    <t>Гердт Вадим</t>
  </si>
  <si>
    <t>Калабушкина Ксения</t>
  </si>
  <si>
    <t>Чиеу Минь Там</t>
  </si>
  <si>
    <t>Галиахметова Регина</t>
  </si>
  <si>
    <t>Липовская Кристина</t>
  </si>
  <si>
    <t>Монич Павел</t>
  </si>
  <si>
    <t>Редькина Анастасия</t>
  </si>
  <si>
    <t>Хамидулин Амир</t>
  </si>
  <si>
    <t>ДГУ</t>
  </si>
  <si>
    <t>Исаева Суайбат</t>
  </si>
  <si>
    <t>Юнусова Зайнаб</t>
  </si>
  <si>
    <t>Калашников Владимир</t>
  </si>
  <si>
    <t>Магомедов Абдулла</t>
  </si>
  <si>
    <t>Прядко Сергей</t>
  </si>
  <si>
    <t>Гасанбеков Мурат</t>
  </si>
  <si>
    <t>Полеенко Ксения</t>
  </si>
  <si>
    <t>Мезенцева Олеся</t>
  </si>
  <si>
    <t>КГУФКСТ</t>
  </si>
  <si>
    <t>СНИГУ им. Н.Г. Чернышевского</t>
  </si>
  <si>
    <t>Борисова Анастасия</t>
  </si>
  <si>
    <t>Зайцева Дарья</t>
  </si>
  <si>
    <t>Козырев Александр</t>
  </si>
  <si>
    <t>Проскура Станислав</t>
  </si>
  <si>
    <t>Клементьев Андрей</t>
  </si>
  <si>
    <t>Табатчикова Екатерина</t>
  </si>
  <si>
    <t>Меньшикова Валерия</t>
  </si>
  <si>
    <t>Лобанова Валерия</t>
  </si>
  <si>
    <t>Нуградинова Сабина</t>
  </si>
  <si>
    <t>Балаганин Валерий</t>
  </si>
  <si>
    <t>Иванков Андрей</t>
  </si>
  <si>
    <t>Никитина Олеся</t>
  </si>
  <si>
    <t>Роговик Екатерина</t>
  </si>
  <si>
    <t>Орленко Елизавета</t>
  </si>
  <si>
    <t>Пономаренко Марина</t>
  </si>
  <si>
    <t>Суворов Дмитрий</t>
  </si>
  <si>
    <t>Рогожин Никита</t>
  </si>
  <si>
    <t>УрГУПС</t>
  </si>
  <si>
    <t>Воробьева Анна</t>
  </si>
  <si>
    <t>Глазунов Артем</t>
  </si>
  <si>
    <t>Красноперов Никита</t>
  </si>
  <si>
    <t>Мицура Евгений</t>
  </si>
  <si>
    <t>Стадник Виктория</t>
  </si>
  <si>
    <t>Шалувалеева Карина</t>
  </si>
  <si>
    <t xml:space="preserve">соревнований по бадминтону
VII Всероссийской летней Универсиады </t>
  </si>
  <si>
    <t>10-14 октября 2020 года</t>
  </si>
  <si>
    <t>г. Екатеринбург</t>
  </si>
  <si>
    <t>г. Екатеринбург, 10-14 октября 2020 года</t>
  </si>
  <si>
    <t>Министерство спорта Свердловской области</t>
  </si>
  <si>
    <t>ФГАОУ ВО "УрФУ имени первого Президента России Б.Н. Ельцина"</t>
  </si>
  <si>
    <t>МО ГСГУ</t>
  </si>
  <si>
    <t>Город Санкт-Петербург</t>
  </si>
  <si>
    <t>Поносова Е.Г.</t>
  </si>
  <si>
    <t>Соревнования по бадминтону VII Всероссийской летней Универсиады</t>
  </si>
  <si>
    <t>-</t>
  </si>
  <si>
    <t>Нижегородская область</t>
  </si>
  <si>
    <t>Мужской одиночный разряд</t>
  </si>
  <si>
    <t>Женский одиночный разряд</t>
  </si>
  <si>
    <t>Мужской парный разряд</t>
  </si>
  <si>
    <t>Женский парный разряд</t>
  </si>
  <si>
    <t>Смешанный парный разряд</t>
  </si>
  <si>
    <t xml:space="preserve">12-21 10-21 </t>
  </si>
  <si>
    <t>Воскресенье 11.10.2020, начало матчей 09:00</t>
  </si>
  <si>
    <t xml:space="preserve">21-3 21-6 </t>
  </si>
  <si>
    <t xml:space="preserve">21-5 21-3 </t>
  </si>
  <si>
    <t>21-7 21-7</t>
  </si>
  <si>
    <t>21-2 21-2</t>
  </si>
  <si>
    <t>21-14 22-20</t>
  </si>
  <si>
    <t>ОГУ им. И.С. Тургенева</t>
  </si>
  <si>
    <t>Назаров Богдан</t>
  </si>
  <si>
    <t>21-8 21-15</t>
  </si>
  <si>
    <t>21-5 21-5</t>
  </si>
  <si>
    <t>21-15 21-6</t>
  </si>
  <si>
    <t>0-21 0-21</t>
  </si>
  <si>
    <t>21-6 21-10</t>
  </si>
  <si>
    <t>21-9 21-4</t>
  </si>
  <si>
    <t>21-11 21-12</t>
  </si>
  <si>
    <t>21-7 21-9</t>
  </si>
  <si>
    <t>21-16 21-8</t>
  </si>
  <si>
    <t>УрФУ им. Б.Н. Ельцина</t>
  </si>
  <si>
    <t>21-12 21-6</t>
  </si>
  <si>
    <t>19-21 11-21</t>
  </si>
  <si>
    <t>21-4 21-7</t>
  </si>
  <si>
    <t>13-21 10-21</t>
  </si>
  <si>
    <t>Воскресенье 11.10.2020, начало матчей 12:00</t>
  </si>
  <si>
    <t xml:space="preserve">21-10 21-10 </t>
  </si>
  <si>
    <t>21-15 21-11</t>
  </si>
  <si>
    <t>21-11 21-4</t>
  </si>
  <si>
    <t>21-10 21-19</t>
  </si>
  <si>
    <t>21-11 21-7</t>
  </si>
  <si>
    <t xml:space="preserve">21-7 21-7 </t>
  </si>
  <si>
    <t>15-21 8-21</t>
  </si>
  <si>
    <t>21-9 21-17</t>
  </si>
  <si>
    <t>21-9 21-18</t>
  </si>
  <si>
    <t>25-23 22-20</t>
  </si>
  <si>
    <t>8-21 4-21</t>
  </si>
  <si>
    <t>21-0 21-2</t>
  </si>
  <si>
    <t>21-2 21-7</t>
  </si>
  <si>
    <t>21-4 21-3</t>
  </si>
  <si>
    <t>21-8 21-3</t>
  </si>
  <si>
    <t>21-4 21-9</t>
  </si>
  <si>
    <t>21-1 21-1</t>
  </si>
  <si>
    <t>21-4 21-1</t>
  </si>
  <si>
    <t>21-6 21-4</t>
  </si>
  <si>
    <t>8-21 8-21</t>
  </si>
  <si>
    <t xml:space="preserve">16-21 11-21 </t>
  </si>
  <si>
    <t>21-9 21-7</t>
  </si>
  <si>
    <t>21-3 21-6</t>
  </si>
  <si>
    <t xml:space="preserve">21-5 21-7 </t>
  </si>
  <si>
    <t>21-5 21-4</t>
  </si>
  <si>
    <t xml:space="preserve">21-11 21-16 </t>
  </si>
  <si>
    <t>21-3 21-4</t>
  </si>
  <si>
    <t>21-16 21-23 21-11</t>
  </si>
  <si>
    <t>21-12 21-15</t>
  </si>
  <si>
    <t>21-14 21-16</t>
  </si>
  <si>
    <t xml:space="preserve">21-4 21-9 </t>
  </si>
  <si>
    <t>21-9 21-14</t>
  </si>
  <si>
    <t>21-12 22-20</t>
  </si>
  <si>
    <t>15-21 24-26</t>
  </si>
  <si>
    <t>21-3 21-8</t>
  </si>
  <si>
    <t>Воскресенье 11.10.2020, начало матчей 14:00</t>
  </si>
  <si>
    <t>Воскресенье 11.10.2020, начало матчей 16:30</t>
  </si>
  <si>
    <t>Поносова Елена Геннадьевна</t>
  </si>
  <si>
    <t>главный спортивный судья</t>
  </si>
  <si>
    <t>Грабовский Виктор Иванович</t>
  </si>
  <si>
    <t>заместитель главного судьи</t>
  </si>
  <si>
    <t>1К</t>
  </si>
  <si>
    <t>главный судья - секретарь</t>
  </si>
  <si>
    <t>заместитель главного судьи - секретаря</t>
  </si>
  <si>
    <t>Степанов Юрий Никитич</t>
  </si>
  <si>
    <t>Спортивный судья (старший на линии)</t>
  </si>
  <si>
    <t>Спортивный судья (Судья на вышке)</t>
  </si>
  <si>
    <t>Гусева Мария Владимировна</t>
  </si>
  <si>
    <t>Иванова Анастасия Геннадьевна</t>
  </si>
  <si>
    <t>Королева Анастасия Михайловна</t>
  </si>
  <si>
    <t>Кульков Дмитрий Иванович</t>
  </si>
  <si>
    <t>Нижний Новгород</t>
  </si>
  <si>
    <t>Озорнин Станислав Юрьевич</t>
  </si>
  <si>
    <t>Николаева Надежда Николаевна</t>
  </si>
  <si>
    <t>Ткаченко Дарья Вадимовна</t>
  </si>
  <si>
    <t>Шавера Анастасия Александровна</t>
  </si>
  <si>
    <t>Батырова Анастасия Александровна</t>
  </si>
  <si>
    <t>Спортивный судья (Судья на линии)</t>
  </si>
  <si>
    <t>Батырова Елена Александровна</t>
  </si>
  <si>
    <t>Гусева Наталья Алексеевна</t>
  </si>
  <si>
    <t>Давлятшина Екатерина Кадымовна</t>
  </si>
  <si>
    <t>Иванов Игорь Петрович</t>
  </si>
  <si>
    <t>2К</t>
  </si>
  <si>
    <t>Антипов Валерий Евгеньевич</t>
  </si>
  <si>
    <t>Созонов Андрей Владимирович</t>
  </si>
  <si>
    <t>Зубрилов Евгений Владимирович</t>
  </si>
  <si>
    <t>Шулика Мария Евгеньевна</t>
  </si>
  <si>
    <t>Город Москва</t>
  </si>
  <si>
    <t>Свердловская область</t>
  </si>
  <si>
    <t>Федерация бадминтона Свердловской области</t>
  </si>
  <si>
    <t>21-4 21-8</t>
  </si>
  <si>
    <t>21-7 21-14</t>
  </si>
  <si>
    <t>21-8 21-6</t>
  </si>
  <si>
    <t>20-22 21-15 21-17</t>
  </si>
  <si>
    <t>21-7 21-5</t>
  </si>
  <si>
    <t>10-21 16-21</t>
  </si>
  <si>
    <t>21-2 21-3</t>
  </si>
  <si>
    <t>16-21 17-21</t>
  </si>
  <si>
    <t>21-11 21-2</t>
  </si>
  <si>
    <t>21-9 21-16</t>
  </si>
  <si>
    <t>21-3 21-10</t>
  </si>
  <si>
    <t>21-0 21-0</t>
  </si>
  <si>
    <t>14-21 14-21</t>
  </si>
  <si>
    <t>4-21 9-21</t>
  </si>
  <si>
    <t>21-12 21-16</t>
  </si>
  <si>
    <t>Приезд команд</t>
  </si>
  <si>
    <t>10.00-18.00</t>
  </si>
  <si>
    <t>Опробование зала для команд по дополнительному расписанию</t>
  </si>
  <si>
    <t>16.00-17.00</t>
  </si>
  <si>
    <t>17.00-19.00</t>
  </si>
  <si>
    <t>09.00-12.00</t>
  </si>
  <si>
    <t>ОГУ им. И.С. Тургенева - КубГУ</t>
  </si>
  <si>
    <t>СибГУФК - КГУ им.К.Э.Циолковского</t>
  </si>
  <si>
    <t>МО ГСГУ - КГУФКСТ</t>
  </si>
  <si>
    <t>УГНТУ - УрФУ им. Б.Н. Ельцина</t>
  </si>
  <si>
    <t>ОГУ им. И.С. Тургенева - КГУ им.К.Э.Циолковского</t>
  </si>
  <si>
    <t>СНИГУ им. Н.Г. Чернышевского - УрГУПС</t>
  </si>
  <si>
    <t>ЮУрГУ - ПГНИУ</t>
  </si>
  <si>
    <t>Университет ИТМО - ДГУ</t>
  </si>
  <si>
    <t>СибГУФК - КубГУ</t>
  </si>
  <si>
    <t>УГНТУ - КГУФКСТ</t>
  </si>
  <si>
    <t>МО ГСГУ - УрФУ им. Б.Н. Ельцина</t>
  </si>
  <si>
    <t>ЮУрГУ - ДГУ</t>
  </si>
  <si>
    <t>Университет ИТМО - ПГНИУ</t>
  </si>
  <si>
    <t>ПГАФКСиТ - УрГУПС</t>
  </si>
  <si>
    <t>КубГУ - КГУ им.К.Э.Циолковского</t>
  </si>
  <si>
    <t>СибГУФК - ОГУ им. И.С. Тургенева</t>
  </si>
  <si>
    <t>ПГАФКСиТ - СНИГУ им. Н.Г. Чернышевского</t>
  </si>
  <si>
    <t>УрФУ им. Б.Н. Ельцина - КГУФКСТ</t>
  </si>
  <si>
    <t>МО ГСГУ - УГНТУ</t>
  </si>
  <si>
    <t>12.00-15.00</t>
  </si>
  <si>
    <t xml:space="preserve">Группа 3.4 - Группа 4.4 </t>
  </si>
  <si>
    <t>15.00-18.00</t>
  </si>
  <si>
    <t>21-8 21-7</t>
  </si>
  <si>
    <t>21-7 21-16</t>
  </si>
  <si>
    <t>Воскресенье 12.10.2020, начало матчей 09:00</t>
  </si>
  <si>
    <t>Воскресенье 12.10.2020, начало матчей 11:00</t>
  </si>
  <si>
    <t>21-3 21-9</t>
  </si>
  <si>
    <t>21-5 21-1</t>
  </si>
  <si>
    <t>21-14 21-15</t>
  </si>
  <si>
    <t>20-22 21-19 21-12</t>
  </si>
  <si>
    <t>15-21 13-21</t>
  </si>
  <si>
    <t>19-21 21-15 21-15</t>
  </si>
  <si>
    <t>21-18 21-9</t>
  </si>
  <si>
    <t>21-8 21-10</t>
  </si>
  <si>
    <t>21-1 21-5</t>
  </si>
  <si>
    <t>21-18 21-6</t>
  </si>
  <si>
    <t>17-21 21-8 21-9</t>
  </si>
  <si>
    <t>21-17 22-24 21-15</t>
  </si>
  <si>
    <t>21-7 21-10</t>
  </si>
  <si>
    <t>13-21 14-21</t>
  </si>
  <si>
    <t>12 октября 2020 года, понедельник</t>
  </si>
  <si>
    <t>11 октября 2020 года, воскресенье</t>
  </si>
  <si>
    <t>10 октября 2020 года, суббота</t>
  </si>
  <si>
    <t>13 октября 2020 года, вторник</t>
  </si>
  <si>
    <t>14 октября 2020 года, среда</t>
  </si>
  <si>
    <t>МАУ СШ "Росток"</t>
  </si>
  <si>
    <t>21-2 21-6</t>
  </si>
  <si>
    <t>21-18 21-14</t>
  </si>
  <si>
    <t>21-7 21-6</t>
  </si>
  <si>
    <t>21-8 21-13</t>
  </si>
  <si>
    <t>21-1 21-7</t>
  </si>
  <si>
    <t>21-3 21-7</t>
  </si>
  <si>
    <t>Избагова Камила</t>
  </si>
  <si>
    <t>21-9 21-6</t>
  </si>
  <si>
    <t>Список участников</t>
  </si>
  <si>
    <t>Полное наименование ВУЗа</t>
  </si>
  <si>
    <t>Сокращенное 
наименование ВУЗа</t>
  </si>
  <si>
    <t>ФИО</t>
  </si>
  <si>
    <t>Дата рождения</t>
  </si>
  <si>
    <t>Учебная группа</t>
  </si>
  <si>
    <t>Звание/разряд</t>
  </si>
  <si>
    <t>Тренер,
представитель</t>
  </si>
  <si>
    <t>Рейтинг
одиночный</t>
  </si>
  <si>
    <t>Рейтинг
парный</t>
  </si>
  <si>
    <t>Рейтинг
микст</t>
  </si>
  <si>
    <t>Сумма</t>
  </si>
  <si>
    <t>№
посева</t>
  </si>
  <si>
    <t>3 курс, ФКТиПМ гр. 37/1</t>
  </si>
  <si>
    <t>Косенко О.А.</t>
  </si>
  <si>
    <t>Краснодар,
Краснодарский край</t>
  </si>
  <si>
    <t>2 курс, Эконом.Ф. гр. 214</t>
  </si>
  <si>
    <t>4 курс,ФМиКН гр. 41/2</t>
  </si>
  <si>
    <t>2 курс, ФКТиПМ гр. 25</t>
  </si>
  <si>
    <t>2 курс, ФМиКН гр. 24</t>
  </si>
  <si>
    <t>4 курс, ФУП гр.ОРМ</t>
  </si>
  <si>
    <t>МС</t>
  </si>
  <si>
    <t>ГОУ ВО МО "Государственный социально-гуманитарный университет"</t>
  </si>
  <si>
    <t>1 курс, 20ФК-о-12</t>
  </si>
  <si>
    <t>КМС</t>
  </si>
  <si>
    <t>Кучеров С.С.</t>
  </si>
  <si>
    <t>Коломна,
Московская область</t>
  </si>
  <si>
    <t>3/4</t>
  </si>
  <si>
    <t>выпускник</t>
  </si>
  <si>
    <t>2 курс, 19ФК-о-21</t>
  </si>
  <si>
    <t>ФГАОУ ВО "Южно-Уральский государственный университет"</t>
  </si>
  <si>
    <t>4 курс, П-479</t>
  </si>
  <si>
    <t>Савиных Е.Ю.</t>
  </si>
  <si>
    <t>Челябинск,
Челябинская область</t>
  </si>
  <si>
    <t>2 курс, П-207</t>
  </si>
  <si>
    <t>4 курс, ЕТ-431</t>
  </si>
  <si>
    <t>3 курс, ЕТ-334</t>
  </si>
  <si>
    <t>2 курс, КЭ-219</t>
  </si>
  <si>
    <t>ФГБОУ ВО "Кубанский государственный университет физической культуры, спорта и туризма"</t>
  </si>
  <si>
    <t>4 курс, 17с4</t>
  </si>
  <si>
    <t>Косенко Г.А.</t>
  </si>
  <si>
    <t>1 курс 20мс1а</t>
  </si>
  <si>
    <t>Гончарова Юлия</t>
  </si>
  <si>
    <t>3 курс, 18ст1</t>
  </si>
  <si>
    <t>2 курс, 19см1</t>
  </si>
  <si>
    <t>1 курс, 20с5</t>
  </si>
  <si>
    <t>ФГБОУ ВО "Поволжская государственная академия физической культуры, спорта и туризма"</t>
  </si>
  <si>
    <t>2 курс, 91101 М</t>
  </si>
  <si>
    <t>Назарова К.И.,
Шамгуллин А.З.</t>
  </si>
  <si>
    <t>Казань,
Республика Татарстан</t>
  </si>
  <si>
    <t>1 курс, 20111</t>
  </si>
  <si>
    <t>4 курс, 71103</t>
  </si>
  <si>
    <t>2 курс, 91111</t>
  </si>
  <si>
    <t>3 курс, 81103</t>
  </si>
  <si>
    <t>ФГБОУ ВО "Сибирский государственный университет физической культуры и спорта"</t>
  </si>
  <si>
    <t>1 курс, С20ФКси</t>
  </si>
  <si>
    <t>Степанов И.Ю.</t>
  </si>
  <si>
    <t>Омск,
Омская область</t>
  </si>
  <si>
    <t>3 курс, С18ФКси</t>
  </si>
  <si>
    <t>4 курс, С17ФКси</t>
  </si>
  <si>
    <t>ФГАОУ ВО "Национальный исследовательский университет ИТМО"</t>
  </si>
  <si>
    <t>2 курс магистратура, T 42153 c</t>
  </si>
  <si>
    <t>Город
Санкт-Петербург</t>
  </si>
  <si>
    <t>5/8</t>
  </si>
  <si>
    <t>2 курс аспирантура, 7720</t>
  </si>
  <si>
    <t>2 курс, К 3221</t>
  </si>
  <si>
    <t>1 курс магистратура, D 4140</t>
  </si>
  <si>
    <t>2 курс, U 3276</t>
  </si>
  <si>
    <t>1 курс магистратура, W 4152</t>
  </si>
  <si>
    <t>ФГБОУ ВО "Саратовский национальный исследовательский государственный университет 
им. Н.Г. Чернышевского"</t>
  </si>
  <si>
    <t>СНИГУ
им. Н.Г. Чернышевского</t>
  </si>
  <si>
    <t>2 курс, магистратура ИФКиС</t>
  </si>
  <si>
    <t>Саратов,
Саратовская область</t>
  </si>
  <si>
    <t>1 курс, ИФКиС</t>
  </si>
  <si>
    <t>1 курс, юридический факультет</t>
  </si>
  <si>
    <t>2 курс, юридический факультет</t>
  </si>
  <si>
    <t>ФГБОУ ВО "Уральский государственный университет путей сообщения"</t>
  </si>
  <si>
    <t>1 курс, СЖДт-110</t>
  </si>
  <si>
    <t>Саломатова Е.В.</t>
  </si>
  <si>
    <t>Екатеринбург,
Свердловская область</t>
  </si>
  <si>
    <t>2 курс, СТ-229</t>
  </si>
  <si>
    <t>4 курс, Эма-417</t>
  </si>
  <si>
    <t>4 курс, ЭД-417</t>
  </si>
  <si>
    <t>5 курс, СОт-516</t>
  </si>
  <si>
    <t>ФГАОУ ВО "Уральский федеральный университет имени первого президента России Б.Н. Ельцина"</t>
  </si>
  <si>
    <t>УрФУ
им. Б.Н. Ельцина</t>
  </si>
  <si>
    <t>Еремеева Н.В.</t>
  </si>
  <si>
    <t>НМТ-292013</t>
  </si>
  <si>
    <t>ФГБОУ ВО "Уфимский государственный нефтяной технический университет"</t>
  </si>
  <si>
    <t>3 курс</t>
  </si>
  <si>
    <t>Уфа,
Республика Башкортостан</t>
  </si>
  <si>
    <t>1 курс</t>
  </si>
  <si>
    <t>4 курс</t>
  </si>
  <si>
    <t>ФГБОУ ВО "Калужский государственный университет им. К.Э. Циолковского"</t>
  </si>
  <si>
    <t>КГУ 
им.К.Э.Циолковского</t>
  </si>
  <si>
    <t>2 курс</t>
  </si>
  <si>
    <t>Калуга,
Калужская область</t>
  </si>
  <si>
    <t>ФГБОУ ВО "Пермский государственный национальный исследовательский университет"</t>
  </si>
  <si>
    <t>2 курс, механико-математический факультет</t>
  </si>
  <si>
    <t>Пермь,
Пермский край</t>
  </si>
  <si>
    <t>3 курс, юридический факультет</t>
  </si>
  <si>
    <t>3 курс, механико-математический факультет</t>
  </si>
  <si>
    <t>ФГБОУ ВО "Орловский государственный университет им. И.С. Тургенева"</t>
  </si>
  <si>
    <t>ОГУ
им. И.С. Тургенева</t>
  </si>
  <si>
    <t>1 курс, 91 ПГО ФК-з</t>
  </si>
  <si>
    <t>Мисуркин А.А.,
Пушкин А.С.</t>
  </si>
  <si>
    <t>Орел,
Орловская область</t>
  </si>
  <si>
    <t>1 курс, ГД 43.02.14</t>
  </si>
  <si>
    <t>ФГБОУ ВО "Дагестанский государственный университет"</t>
  </si>
  <si>
    <t>3 курс 1 группа, Физический факультет,
направление электроника и наноэлектроника</t>
  </si>
  <si>
    <t>Ярцев А.Д.,
Магомедова И.О.</t>
  </si>
  <si>
    <t>Махачкала,
Республика Дагестан</t>
  </si>
  <si>
    <t>2 курс, 1 группа,
Социальные и информационные технологии</t>
  </si>
  <si>
    <t>3 курс 1 группа ФПиФ направление психология</t>
  </si>
  <si>
    <t>3 курс 2 группа ФПиФ направление психология</t>
  </si>
  <si>
    <t>1 курс магистратура, спец. "Водные биоресурсы"</t>
  </si>
  <si>
    <t xml:space="preserve">21-11 21-19 </t>
  </si>
  <si>
    <t>21-7 21-11</t>
  </si>
  <si>
    <t>14-21 11-21</t>
  </si>
  <si>
    <t>21-17 10-21 22-20</t>
  </si>
  <si>
    <t>18-21 22-20 21-15</t>
  </si>
  <si>
    <t>15-21 21-11 21-17</t>
  </si>
  <si>
    <t>21-7 21-17</t>
  </si>
  <si>
    <t>17-21 21-12 21-18</t>
  </si>
  <si>
    <t>21-6 21-5</t>
  </si>
  <si>
    <t>3-0</t>
  </si>
  <si>
    <t>11-21 11-21</t>
  </si>
  <si>
    <t>21-19 21-15</t>
  </si>
  <si>
    <t>13-21 12-21</t>
  </si>
  <si>
    <t>6-21 10-21</t>
  </si>
  <si>
    <t>7-21 7-21</t>
  </si>
  <si>
    <t>11-21 21-19 7-21</t>
  </si>
  <si>
    <t>21-18 21-18</t>
  </si>
  <si>
    <t>12-21 7-21</t>
  </si>
  <si>
    <t>11-21 10-21</t>
  </si>
  <si>
    <t>9-21 8-21</t>
  </si>
  <si>
    <t>0-3</t>
  </si>
  <si>
    <t>20-22 18-21</t>
  </si>
  <si>
    <t>22-20 21-19</t>
  </si>
  <si>
    <t>19-21 21-13 21-18</t>
  </si>
  <si>
    <t>3-1</t>
  </si>
  <si>
    <t>18.00-20.00</t>
  </si>
  <si>
    <t>Подготовка церемонии награждения и отчетных документов</t>
  </si>
  <si>
    <t>20.00-21.00</t>
  </si>
  <si>
    <t>Церемония награждения</t>
  </si>
  <si>
    <t>18.00-21.00</t>
  </si>
  <si>
    <t/>
  </si>
  <si>
    <t>Регион</t>
  </si>
  <si>
    <t>ВУЗ</t>
  </si>
  <si>
    <t xml:space="preserve">1 </t>
  </si>
  <si>
    <t xml:space="preserve">2 </t>
  </si>
  <si>
    <t xml:space="preserve">3 </t>
  </si>
  <si>
    <t xml:space="preserve">ТТР  </t>
  </si>
  <si>
    <t xml:space="preserve">ПГАФКСиТ  </t>
  </si>
  <si>
    <t xml:space="preserve"> </t>
  </si>
  <si>
    <t xml:space="preserve">5-0  </t>
  </si>
  <si>
    <t xml:space="preserve">СРО  </t>
  </si>
  <si>
    <t xml:space="preserve">СНИГУ им. Н.Г. Чернышевского  </t>
  </si>
  <si>
    <t xml:space="preserve">0-5  </t>
  </si>
  <si>
    <t xml:space="preserve">СВО  </t>
  </si>
  <si>
    <t xml:space="preserve">УрГУПС  </t>
  </si>
  <si>
    <t>Матчи</t>
  </si>
  <si>
    <t>Победы</t>
  </si>
  <si>
    <t>Гейм</t>
  </si>
  <si>
    <t xml:space="preserve">1  </t>
  </si>
  <si>
    <t xml:space="preserve">ПГАФКСиТ </t>
  </si>
  <si>
    <t>20-0</t>
  </si>
  <si>
    <t>420-135</t>
  </si>
  <si>
    <t xml:space="preserve">2  </t>
  </si>
  <si>
    <t xml:space="preserve">СНИГУ им. Н.Г. Чернышевского </t>
  </si>
  <si>
    <t>10-10</t>
  </si>
  <si>
    <t>287-318</t>
  </si>
  <si>
    <t xml:space="preserve">3  </t>
  </si>
  <si>
    <t xml:space="preserve">УрГУПС </t>
  </si>
  <si>
    <t xml:space="preserve">0 </t>
  </si>
  <si>
    <t>0-10</t>
  </si>
  <si>
    <t>166-420</t>
  </si>
  <si>
    <t xml:space="preserve">4 </t>
  </si>
  <si>
    <t xml:space="preserve">ОМО  </t>
  </si>
  <si>
    <t xml:space="preserve">СибГУФК  </t>
  </si>
  <si>
    <t xml:space="preserve">3-2  </t>
  </si>
  <si>
    <t xml:space="preserve">4-1  </t>
  </si>
  <si>
    <t xml:space="preserve">ОРО  </t>
  </si>
  <si>
    <t xml:space="preserve">ОГУ им. И.С. Тургенева  </t>
  </si>
  <si>
    <t xml:space="preserve">2-3  </t>
  </si>
  <si>
    <t xml:space="preserve">КДК  </t>
  </si>
  <si>
    <t xml:space="preserve">КубГУ  </t>
  </si>
  <si>
    <t xml:space="preserve">1-4  </t>
  </si>
  <si>
    <t xml:space="preserve">КЛО  </t>
  </si>
  <si>
    <t xml:space="preserve">КГУ им.К.Э.Циолковского  </t>
  </si>
  <si>
    <t xml:space="preserve">СибГУФК </t>
  </si>
  <si>
    <t>20-7</t>
  </si>
  <si>
    <t>499-290</t>
  </si>
  <si>
    <t xml:space="preserve">ОГУ им. И.С. Тургенева </t>
  </si>
  <si>
    <t>16-2</t>
  </si>
  <si>
    <t>364-173</t>
  </si>
  <si>
    <t xml:space="preserve">КубГУ </t>
  </si>
  <si>
    <t>11-16</t>
  </si>
  <si>
    <t>364-429</t>
  </si>
  <si>
    <t xml:space="preserve">4  </t>
  </si>
  <si>
    <t xml:space="preserve">КГУ им.К.Э.Циолковского </t>
  </si>
  <si>
    <t>2-24</t>
  </si>
  <si>
    <t>203-538</t>
  </si>
  <si>
    <t xml:space="preserve">МСО  </t>
  </si>
  <si>
    <t xml:space="preserve">МО ГСГУ  </t>
  </si>
  <si>
    <t xml:space="preserve">БШР  </t>
  </si>
  <si>
    <t xml:space="preserve">УГНТУ  </t>
  </si>
  <si>
    <t xml:space="preserve">УрФУ им. Б.Н. Ельцина  </t>
  </si>
  <si>
    <t xml:space="preserve">КГУФКСТ  </t>
  </si>
  <si>
    <t xml:space="preserve">МО ГСГУ </t>
  </si>
  <si>
    <t xml:space="preserve">УрФУ им. Б.Н. Ельцина </t>
  </si>
  <si>
    <t xml:space="preserve">УГНТУ </t>
  </si>
  <si>
    <t xml:space="preserve">КГУФКСТ </t>
  </si>
  <si>
    <t xml:space="preserve">СПГ  </t>
  </si>
  <si>
    <t xml:space="preserve">Университет ИТМО  </t>
  </si>
  <si>
    <t xml:space="preserve">ЧБО  </t>
  </si>
  <si>
    <t xml:space="preserve">ЮУрГУ  </t>
  </si>
  <si>
    <t xml:space="preserve">ПРК  </t>
  </si>
  <si>
    <t xml:space="preserve">ПГНИУ  </t>
  </si>
  <si>
    <t xml:space="preserve">ДГР  </t>
  </si>
  <si>
    <t xml:space="preserve">ДГУ  </t>
  </si>
  <si>
    <t xml:space="preserve">Университет ИТМО </t>
  </si>
  <si>
    <t xml:space="preserve">ЮУрГУ </t>
  </si>
  <si>
    <t xml:space="preserve">ПГНИУ </t>
  </si>
  <si>
    <t xml:space="preserve">ДГУ </t>
  </si>
  <si>
    <t>30-2</t>
  </si>
  <si>
    <t>14-18</t>
  </si>
  <si>
    <t>6-26</t>
  </si>
  <si>
    <t>24-7</t>
  </si>
  <si>
    <t>18-12</t>
  </si>
  <si>
    <t>17-14</t>
  </si>
  <si>
    <t>2-28</t>
  </si>
  <si>
    <t>667-313</t>
  </si>
  <si>
    <t>482-552</t>
  </si>
  <si>
    <t>486-534</t>
  </si>
  <si>
    <t>407-643</t>
  </si>
  <si>
    <t>609-298</t>
  </si>
  <si>
    <t>483-466</t>
  </si>
  <si>
    <t>536-466</t>
  </si>
  <si>
    <t>229-627</t>
  </si>
  <si>
    <t xml:space="preserve">ТТР </t>
  </si>
  <si>
    <t xml:space="preserve">МСО </t>
  </si>
  <si>
    <t xml:space="preserve">3-1  </t>
  </si>
  <si>
    <t xml:space="preserve">СПГ </t>
  </si>
  <si>
    <t xml:space="preserve">ОМО </t>
  </si>
  <si>
    <t xml:space="preserve">3-0  </t>
  </si>
  <si>
    <t xml:space="preserve">  </t>
  </si>
  <si>
    <t xml:space="preserve">СРО </t>
  </si>
  <si>
    <t xml:space="preserve">ЧБО </t>
  </si>
  <si>
    <t xml:space="preserve">СВО </t>
  </si>
  <si>
    <t xml:space="preserve">ОРО </t>
  </si>
  <si>
    <t xml:space="preserve">ПРК </t>
  </si>
  <si>
    <t xml:space="preserve">БШР </t>
  </si>
  <si>
    <t xml:space="preserve">КДК </t>
  </si>
  <si>
    <t xml:space="preserve">СНИГУ
им. Н.Г. Чернышевского </t>
  </si>
  <si>
    <t xml:space="preserve">ОГУ
им. И.С. Тургенева </t>
  </si>
  <si>
    <t xml:space="preserve">УрФУ
им. Б.Н. Ельцина </t>
  </si>
  <si>
    <t xml:space="preserve">Место 11-12 </t>
  </si>
  <si>
    <t xml:space="preserve">Место 7-8 </t>
  </si>
  <si>
    <t xml:space="preserve">Место 3-4 </t>
  </si>
  <si>
    <t>Победитель</t>
  </si>
  <si>
    <t>Предварительный этап</t>
  </si>
  <si>
    <t>Группа 1</t>
  </si>
  <si>
    <t>Группа 2</t>
  </si>
  <si>
    <t>Группа 3</t>
  </si>
  <si>
    <t>Группа 4</t>
  </si>
  <si>
    <t>Игры за 1 место</t>
  </si>
  <si>
    <t>Игры за 5 место</t>
  </si>
  <si>
    <t>Игры за 9 место</t>
  </si>
  <si>
    <t>Игры за 13 место</t>
  </si>
  <si>
    <t>Университет ИТМО - ЮУрГУ</t>
  </si>
  <si>
    <t>ПГНИУ - ДГУ</t>
  </si>
  <si>
    <t>Игры за 11 место</t>
  </si>
  <si>
    <t>Игры за 7 место</t>
  </si>
  <si>
    <t>Игры за 3 место</t>
  </si>
  <si>
    <t>Понедельник 12.10.2020, начало матчей 15:00</t>
  </si>
  <si>
    <t>КГУФКСТ - ДГУ</t>
  </si>
  <si>
    <t>УрГУПС - ПГНИУ</t>
  </si>
  <si>
    <t>УГНТУ - КубГУ</t>
  </si>
  <si>
    <t>СНИГУ им. Н.Г. Чернышевского - ЮУрГУ</t>
  </si>
  <si>
    <t>Понедельник 12.10.2020, начало матчей 17:00</t>
  </si>
  <si>
    <t>ПГАФКСиТ - МО ГСГУ</t>
  </si>
  <si>
    <t>Университет ИТМО - СибГУФК</t>
  </si>
  <si>
    <t>УрФУ им. Б.Н. Ельцина - ОГУ им. И.С. Тургенева</t>
  </si>
  <si>
    <t>ПГАФКСиТ - СибГУФК</t>
  </si>
  <si>
    <t>МО ГСГУ - Университет ИТМО</t>
  </si>
  <si>
    <t>СНИГУ им. Н.Г. Чернышевского - ОГУ им. И.С. Тургенева</t>
  </si>
  <si>
    <t>ЮУрГУ - УрФУ им. Б.Н. Ельцина</t>
  </si>
  <si>
    <t>ПГНИУ - УГНТУ</t>
  </si>
  <si>
    <t>УрГУПС - КубГУ</t>
  </si>
  <si>
    <t>КГУ им.К.Э.Циолковского - ДГУ</t>
  </si>
  <si>
    <t>КГУ им.К.Э.Циолковского - КГУФКСТ</t>
  </si>
  <si>
    <t>Воскресенье 13.10.2020, начало матчей 10:00</t>
  </si>
  <si>
    <t>19-21 18-21</t>
  </si>
  <si>
    <t xml:space="preserve">13-21 14-21 </t>
  </si>
  <si>
    <t>12-21 13-21</t>
  </si>
  <si>
    <t>5-21 2-21</t>
  </si>
  <si>
    <t>15-21 10-21</t>
  </si>
  <si>
    <t>12-21 21-12 14-21</t>
  </si>
  <si>
    <t>10-21 0-21</t>
  </si>
  <si>
    <t>21-10 21-11</t>
  </si>
  <si>
    <t>13-21 1-21</t>
  </si>
  <si>
    <t>1-3</t>
  </si>
  <si>
    <t>21-12 21-10</t>
  </si>
  <si>
    <t>Вторник 13.10.2020, начало матчей 12:00</t>
  </si>
  <si>
    <t>9-21 3-8 Ret.</t>
  </si>
  <si>
    <t>5-21 13-21</t>
  </si>
  <si>
    <t>8-21 5-21</t>
  </si>
  <si>
    <t>1-21 1-21</t>
  </si>
  <si>
    <t>21-18 21-16</t>
  </si>
  <si>
    <t>22-20 21-18</t>
  </si>
  <si>
    <t>377-232</t>
  </si>
  <si>
    <t>296-341</t>
  </si>
  <si>
    <t>264-364</t>
  </si>
  <si>
    <t>13-21 11-21</t>
  </si>
  <si>
    <t>10-21 7-21</t>
  </si>
  <si>
    <t>21-13 25-23</t>
  </si>
  <si>
    <t>15-21 14-21</t>
  </si>
  <si>
    <t>2-21 2-21</t>
  </si>
  <si>
    <t>Вторник 13.10.2020, начало матчей 15:00</t>
  </si>
  <si>
    <t>Соревнования по бадминтону
VII Всероссийской летней Универсиады</t>
  </si>
  <si>
    <t>Главный судья                                                             Поносова Е.Г.</t>
  </si>
  <si>
    <t>12-8</t>
  </si>
  <si>
    <t>8-12</t>
  </si>
  <si>
    <t>ФГБОУ ВО "Кубанский государственный университет"</t>
  </si>
  <si>
    <t>21-5 21-18</t>
  </si>
  <si>
    <t>17-21 15-21</t>
  </si>
  <si>
    <t>ФГБОУ ВО "Поволжская государственная академия физической культуры, спорта и туризма", Республика Татарстан</t>
  </si>
  <si>
    <t>ФГБОУ ВО "Сибирский государственный университет физической культуры и спорта", Омская область</t>
  </si>
  <si>
    <t>ГОУ ВО МО "Государственный социально-гуманитарный университет", Московская область</t>
  </si>
  <si>
    <t>ФГАОУ ВО "Национальный исследовательский университет ИТМО", город Санкт-Петербург</t>
  </si>
  <si>
    <t>ФГБОУ ВО "Орловский государственный университет им. И.С. Тургенева", Орловская область</t>
  </si>
  <si>
    <t>ФГБОУ ВО "Саратовский национальный исследовательский государственный университет им. Н.Г. Чернышевского", Саратовская область</t>
  </si>
  <si>
    <t>ФГАОУ ВО "Уральский федеральный университет имени первого президента России Б.Н. Ельцина", Свердловская область</t>
  </si>
  <si>
    <t>ФГАОУ ВО "Южно-Уральский государственный университет", Челябинская область</t>
  </si>
  <si>
    <t>ФГБОУ ВО "Уфимский государственный нефтяной технический университет", Республика Башкортостан</t>
  </si>
  <si>
    <t>ФГБОУ ВО "Пермский государственный национальный исследовательский университет", Пермский край</t>
  </si>
  <si>
    <t>ФГБОУ ВО "Кубанский государственный университет", Краснодарский край</t>
  </si>
  <si>
    <t>ФГБОУ ВО "Уральский государственный университет путей сообщения", Свердловская область</t>
  </si>
  <si>
    <t>ФГБОУ ВО "Кубанский государственный университет физической культуры, спорта и туризма", Краснодарский край</t>
  </si>
  <si>
    <t>ФГБОУ ВО "Калужский государственный университет им. К.Э. Циолковского", Калужская область</t>
  </si>
  <si>
    <t>ФГБОУ ВО "Дагестанский государственный университет", Республика Дагестан</t>
  </si>
  <si>
    <t>0-0 Ret.</t>
  </si>
  <si>
    <t>21-3 21-3</t>
  </si>
  <si>
    <t>18-21 21-6 21-13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</si>
</sst>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[$€-2]\ ###,000_);[Red]\([$€-2]\ ###,000\)"/>
    <numFmt numFmtId="177" formatCode="[$-FC19]d\ mmmm\ yyyy\ &quot;г.&quot;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4"/>
      <name val="Times New Roman"/>
      <family val="2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1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rgb="FF1F4A7E"/>
      <name val="Calibri"/>
      <family val="2"/>
    </font>
    <font>
      <b/>
      <sz val="13"/>
      <color rgb="FF1F4A7E"/>
      <name val="Calibri"/>
      <family val="2"/>
    </font>
    <font>
      <b/>
      <sz val="11"/>
      <color rgb="FF1F4A7E"/>
      <name val="Calibri"/>
      <family val="2"/>
    </font>
    <font>
      <b/>
      <sz val="18"/>
      <color rgb="FF1F4A7E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 style="thin"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3" fillId="0" borderId="0">
      <alignment/>
      <protection/>
    </xf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8" fillId="0" borderId="0" applyAlignment="0">
      <protection/>
    </xf>
    <xf numFmtId="0" fontId="0" fillId="0" borderId="0">
      <alignment/>
      <protection/>
    </xf>
    <xf numFmtId="0" fontId="8" fillId="0" borderId="0" applyAlignment="0">
      <protection/>
    </xf>
    <xf numFmtId="0" fontId="23" fillId="0" borderId="0">
      <alignment/>
      <protection/>
    </xf>
    <xf numFmtId="0" fontId="23" fillId="0" borderId="0">
      <alignment/>
      <protection/>
    </xf>
    <xf numFmtId="0" fontId="8" fillId="0" borderId="0" applyAlignment="0">
      <protection/>
    </xf>
    <xf numFmtId="0" fontId="8" fillId="0" borderId="0" applyAlignment="0">
      <protection/>
    </xf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29"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12" fillId="32" borderId="10" xfId="61" applyNumberFormat="1" applyFont="1" applyFill="1" applyBorder="1" applyAlignment="1">
      <alignment horizontal="center" vertical="center" wrapText="1"/>
      <protection/>
    </xf>
    <xf numFmtId="49" fontId="14" fillId="33" borderId="10" xfId="61" applyNumberFormat="1" applyFont="1" applyFill="1" applyBorder="1" applyAlignment="1">
      <alignment horizontal="center" vertical="center" wrapText="1"/>
      <protection/>
    </xf>
    <xf numFmtId="49" fontId="14" fillId="0" borderId="10" xfId="61" applyNumberFormat="1" applyFont="1" applyBorder="1" applyAlignment="1">
      <alignment vertical="center" wrapText="1"/>
      <protection/>
    </xf>
    <xf numFmtId="49" fontId="14" fillId="34" borderId="10" xfId="61" applyNumberFormat="1" applyFont="1" applyFill="1" applyBorder="1" applyAlignment="1">
      <alignment horizontal="left" vertical="center" wrapText="1"/>
      <protection/>
    </xf>
    <xf numFmtId="49" fontId="4" fillId="0" borderId="0" xfId="0" applyNumberFormat="1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49" fontId="14" fillId="0" borderId="10" xfId="61" applyNumberFormat="1" applyFont="1" applyBorder="1" applyAlignment="1">
      <alignment horizontal="left" vertical="center" wrapText="1"/>
      <protection/>
    </xf>
    <xf numFmtId="49" fontId="15" fillId="35" borderId="10" xfId="61" applyNumberFormat="1" applyFont="1" applyFill="1" applyBorder="1" applyAlignment="1">
      <alignment horizontal="center" vertical="center" wrapText="1"/>
      <protection/>
    </xf>
    <xf numFmtId="49" fontId="15" fillId="36" borderId="10" xfId="61" applyNumberFormat="1" applyFont="1" applyFill="1" applyBorder="1" applyAlignment="1">
      <alignment horizontal="center" vertical="center" wrapText="1"/>
      <protection/>
    </xf>
    <xf numFmtId="0" fontId="11" fillId="0" borderId="11" xfId="55" applyFont="1" applyBorder="1" applyAlignment="1">
      <alignment horizontal="center" vertical="center"/>
      <protection/>
    </xf>
    <xf numFmtId="0" fontId="11" fillId="0" borderId="10" xfId="55" applyFont="1" applyBorder="1" applyAlignment="1">
      <alignment horizontal="center" vertical="center"/>
      <protection/>
    </xf>
    <xf numFmtId="0" fontId="13" fillId="0" borderId="0" xfId="67">
      <alignment/>
      <protection/>
    </xf>
    <xf numFmtId="49" fontId="4" fillId="0" borderId="0" xfId="0" applyNumberFormat="1" applyFont="1" applyAlignment="1">
      <alignment horizontal="left" vertical="center" wrapText="1"/>
    </xf>
    <xf numFmtId="0" fontId="11" fillId="0" borderId="11" xfId="55" applyFont="1" applyBorder="1" applyAlignment="1">
      <alignment horizontal="center" vertical="center" wrapText="1"/>
      <protection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61" applyNumberFormat="1" applyFont="1" applyBorder="1" applyAlignment="1">
      <alignment vertical="center" wrapText="1"/>
      <protection/>
    </xf>
    <xf numFmtId="0" fontId="11" fillId="0" borderId="12" xfId="55" applyFont="1" applyBorder="1" applyAlignment="1">
      <alignment horizontal="center"/>
      <protection/>
    </xf>
    <xf numFmtId="0" fontId="11" fillId="0" borderId="10" xfId="55" applyFont="1" applyBorder="1" applyAlignment="1">
      <alignment horizontal="center"/>
      <protection/>
    </xf>
    <xf numFmtId="0" fontId="11" fillId="0" borderId="12" xfId="55" applyFont="1" applyBorder="1" applyAlignment="1">
      <alignment horizontal="center" vertical="center"/>
      <protection/>
    </xf>
    <xf numFmtId="0" fontId="17" fillId="0" borderId="0" xfId="67" applyFont="1">
      <alignment/>
      <protection/>
    </xf>
    <xf numFmtId="49" fontId="18" fillId="0" borderId="0" xfId="61" applyNumberFormat="1" applyFont="1" applyAlignment="1">
      <alignment vertical="center" wrapText="1"/>
      <protection/>
    </xf>
    <xf numFmtId="0" fontId="21" fillId="0" borderId="0" xfId="57" applyFont="1">
      <alignment/>
      <protection/>
    </xf>
    <xf numFmtId="0" fontId="20" fillId="0" borderId="0" xfId="64" applyFont="1">
      <alignment/>
      <protection/>
    </xf>
    <xf numFmtId="0" fontId="39" fillId="0" borderId="10" xfId="57" applyFont="1" applyBorder="1" applyAlignment="1">
      <alignment horizontal="center" vertical="center"/>
      <protection/>
    </xf>
    <xf numFmtId="0" fontId="40" fillId="0" borderId="10" xfId="57" applyFont="1" applyBorder="1" applyAlignment="1">
      <alignment horizontal="center" vertical="center"/>
      <protection/>
    </xf>
    <xf numFmtId="0" fontId="41" fillId="0" borderId="10" xfId="57" applyFont="1" applyBorder="1" applyAlignment="1">
      <alignment horizontal="center" vertical="center"/>
      <protection/>
    </xf>
    <xf numFmtId="0" fontId="3" fillId="0" borderId="10" xfId="57" applyFont="1" applyBorder="1" applyAlignment="1">
      <alignment horizontal="center" vertical="center"/>
      <protection/>
    </xf>
    <xf numFmtId="49" fontId="40" fillId="0" borderId="10" xfId="57" applyNumberFormat="1" applyFont="1" applyBorder="1" applyAlignment="1">
      <alignment horizontal="center" vertical="center"/>
      <protection/>
    </xf>
    <xf numFmtId="0" fontId="41" fillId="0" borderId="10" xfId="57" applyFont="1" applyBorder="1" applyAlignment="1">
      <alignment horizontal="center" vertical="center"/>
      <protection/>
    </xf>
    <xf numFmtId="0" fontId="16" fillId="0" borderId="0" xfId="55" applyFont="1" applyAlignment="1">
      <alignment horizontal="left"/>
      <protection/>
    </xf>
    <xf numFmtId="0" fontId="21" fillId="0" borderId="0" xfId="59" applyFont="1">
      <alignment/>
      <protection/>
    </xf>
    <xf numFmtId="0" fontId="16" fillId="0" borderId="0" xfId="55" applyFont="1">
      <alignment/>
      <protection/>
    </xf>
    <xf numFmtId="0" fontId="16" fillId="0" borderId="0" xfId="55" applyFont="1" applyAlignment="1">
      <alignment horizontal="center"/>
      <protection/>
    </xf>
    <xf numFmtId="0" fontId="6" fillId="0" borderId="0" xfId="58" applyFont="1" applyAlignment="1">
      <alignment vertical="center" wrapText="1"/>
      <protection/>
    </xf>
    <xf numFmtId="49" fontId="12" fillId="0" borderId="0" xfId="61" applyNumberFormat="1" applyFont="1" applyBorder="1" applyAlignment="1">
      <alignment vertical="center" wrapText="1"/>
      <protection/>
    </xf>
    <xf numFmtId="49" fontId="13" fillId="0" borderId="0" xfId="0" applyNumberFormat="1" applyFont="1" applyAlignment="1">
      <alignment vertical="center" wrapText="1"/>
    </xf>
    <xf numFmtId="49" fontId="14" fillId="34" borderId="0" xfId="61" applyNumberFormat="1" applyFont="1" applyFill="1" applyBorder="1" applyAlignment="1">
      <alignment horizontal="left" vertical="center" wrapText="1"/>
      <protection/>
    </xf>
    <xf numFmtId="0" fontId="21" fillId="0" borderId="0" xfId="64" applyFont="1" applyBorder="1" applyAlignment="1">
      <alignment horizontal="center"/>
      <protection/>
    </xf>
    <xf numFmtId="0" fontId="41" fillId="0" borderId="10" xfId="57" applyFont="1" applyBorder="1" applyAlignment="1">
      <alignment horizontal="center" vertical="center"/>
      <protection/>
    </xf>
    <xf numFmtId="49" fontId="14" fillId="37" borderId="10" xfId="61" applyNumberFormat="1" applyFont="1" applyFill="1" applyBorder="1" applyAlignment="1">
      <alignment horizontal="center" vertical="center" wrapText="1"/>
      <protection/>
    </xf>
    <xf numFmtId="49" fontId="19" fillId="0" borderId="0" xfId="61" applyNumberFormat="1" applyFont="1" applyBorder="1" applyAlignment="1">
      <alignment vertical="center" wrapText="1"/>
      <protection/>
    </xf>
    <xf numFmtId="0" fontId="5" fillId="0" borderId="0" xfId="58" applyFont="1" applyAlignment="1">
      <alignment vertical="center" wrapText="1"/>
      <protection/>
    </xf>
    <xf numFmtId="49" fontId="12" fillId="0" borderId="13" xfId="61" applyNumberFormat="1" applyFont="1" applyBorder="1" applyAlignment="1">
      <alignment horizontal="center" vertical="center" wrapText="1"/>
      <protection/>
    </xf>
    <xf numFmtId="0" fontId="4" fillId="0" borderId="14" xfId="67" applyFont="1" applyBorder="1" applyAlignment="1">
      <alignment horizontal="center" vertical="center"/>
      <protection/>
    </xf>
    <xf numFmtId="0" fontId="4" fillId="0" borderId="15" xfId="67" applyFont="1" applyBorder="1" applyAlignment="1">
      <alignment horizontal="center" vertical="center" wrapText="1"/>
      <protection/>
    </xf>
    <xf numFmtId="0" fontId="4" fillId="0" borderId="15" xfId="67" applyFont="1" applyBorder="1" applyAlignment="1">
      <alignment horizontal="center" vertical="center"/>
      <protection/>
    </xf>
    <xf numFmtId="0" fontId="4" fillId="0" borderId="16" xfId="67" applyFont="1" applyBorder="1" applyAlignment="1">
      <alignment horizontal="center" vertical="center"/>
      <protection/>
    </xf>
    <xf numFmtId="0" fontId="17" fillId="0" borderId="11" xfId="67" applyFont="1" applyBorder="1" applyAlignment="1">
      <alignment horizontal="center" vertical="center" wrapText="1"/>
      <protection/>
    </xf>
    <xf numFmtId="0" fontId="17" fillId="0" borderId="10" xfId="67" applyFont="1" applyBorder="1" applyAlignment="1">
      <alignment horizontal="center" vertical="center" wrapText="1"/>
      <protection/>
    </xf>
    <xf numFmtId="0" fontId="13" fillId="0" borderId="10" xfId="67" applyBorder="1" applyAlignment="1">
      <alignment vertical="center"/>
      <protection/>
    </xf>
    <xf numFmtId="0" fontId="13" fillId="0" borderId="10" xfId="67" applyBorder="1" applyAlignment="1">
      <alignment horizontal="center" vertical="center" wrapText="1"/>
      <protection/>
    </xf>
    <xf numFmtId="0" fontId="7" fillId="0" borderId="17" xfId="0" applyFont="1" applyBorder="1" applyAlignment="1">
      <alignment vertical="center"/>
    </xf>
    <xf numFmtId="14" fontId="7" fillId="0" borderId="17" xfId="67" applyNumberFormat="1" applyFont="1" applyBorder="1" applyAlignment="1">
      <alignment horizontal="center" vertical="center" wrapText="1"/>
      <protection/>
    </xf>
    <xf numFmtId="0" fontId="7" fillId="0" borderId="17" xfId="67" applyFont="1" applyBorder="1" applyAlignment="1">
      <alignment horizontal="center" vertical="center" wrapText="1"/>
      <protection/>
    </xf>
    <xf numFmtId="0" fontId="17" fillId="0" borderId="11" xfId="67" applyFont="1" applyBorder="1" applyAlignment="1">
      <alignment horizontal="center"/>
      <protection/>
    </xf>
    <xf numFmtId="0" fontId="17" fillId="0" borderId="10" xfId="67" applyFont="1" applyBorder="1" applyAlignment="1">
      <alignment horizontal="center"/>
      <protection/>
    </xf>
    <xf numFmtId="0" fontId="7" fillId="0" borderId="10" xfId="0" applyFont="1" applyBorder="1" applyAlignment="1">
      <alignment vertical="center"/>
    </xf>
    <xf numFmtId="14" fontId="7" fillId="0" borderId="10" xfId="67" applyNumberFormat="1" applyFont="1" applyBorder="1" applyAlignment="1">
      <alignment horizontal="center" vertical="center" wrapText="1"/>
      <protection/>
    </xf>
    <xf numFmtId="0" fontId="7" fillId="0" borderId="10" xfId="67" applyFont="1" applyBorder="1" applyAlignment="1">
      <alignment horizontal="center" vertical="center" wrapText="1"/>
      <protection/>
    </xf>
    <xf numFmtId="0" fontId="42" fillId="0" borderId="10" xfId="67" applyFont="1" applyBorder="1" applyAlignment="1">
      <alignment horizontal="center"/>
      <protection/>
    </xf>
    <xf numFmtId="0" fontId="7" fillId="0" borderId="18" xfId="0" applyFont="1" applyBorder="1" applyAlignment="1">
      <alignment vertical="center"/>
    </xf>
    <xf numFmtId="14" fontId="7" fillId="0" borderId="18" xfId="67" applyNumberFormat="1" applyFont="1" applyBorder="1" applyAlignment="1">
      <alignment horizontal="center" vertical="center" wrapText="1"/>
      <protection/>
    </xf>
    <xf numFmtId="0" fontId="7" fillId="0" borderId="18" xfId="67" applyFont="1" applyBorder="1" applyAlignment="1">
      <alignment horizontal="center" vertical="center" wrapText="1"/>
      <protection/>
    </xf>
    <xf numFmtId="0" fontId="42" fillId="0" borderId="11" xfId="67" applyFont="1" applyBorder="1" applyAlignment="1">
      <alignment horizontal="center"/>
      <protection/>
    </xf>
    <xf numFmtId="14" fontId="7" fillId="0" borderId="17" xfId="67" applyNumberFormat="1" applyFont="1" applyBorder="1" applyAlignment="1">
      <alignment horizontal="center" vertical="center" wrapText="1"/>
      <protection/>
    </xf>
    <xf numFmtId="0" fontId="7" fillId="0" borderId="17" xfId="67" applyFont="1" applyBorder="1" applyAlignment="1">
      <alignment horizontal="center" vertical="center"/>
      <protection/>
    </xf>
    <xf numFmtId="14" fontId="7" fillId="0" borderId="10" xfId="67" applyNumberFormat="1" applyFont="1" applyBorder="1" applyAlignment="1">
      <alignment horizontal="center" vertical="center" wrapText="1"/>
      <protection/>
    </xf>
    <xf numFmtId="0" fontId="7" fillId="0" borderId="10" xfId="67" applyFont="1" applyBorder="1" applyAlignment="1">
      <alignment horizontal="center" vertical="center"/>
      <protection/>
    </xf>
    <xf numFmtId="14" fontId="7" fillId="0" borderId="18" xfId="67" applyNumberFormat="1" applyFont="1" applyBorder="1" applyAlignment="1">
      <alignment horizontal="center" vertical="center" wrapText="1"/>
      <protection/>
    </xf>
    <xf numFmtId="0" fontId="7" fillId="0" borderId="18" xfId="67" applyFont="1" applyBorder="1" applyAlignment="1">
      <alignment horizontal="center" vertical="center"/>
      <protection/>
    </xf>
    <xf numFmtId="14" fontId="7" fillId="0" borderId="17" xfId="67" applyNumberFormat="1" applyFont="1" applyBorder="1" applyAlignment="1">
      <alignment horizontal="center" vertical="center"/>
      <protection/>
    </xf>
    <xf numFmtId="14" fontId="7" fillId="0" borderId="10" xfId="67" applyNumberFormat="1" applyFont="1" applyBorder="1" applyAlignment="1">
      <alignment horizontal="center" vertical="center"/>
      <protection/>
    </xf>
    <xf numFmtId="14" fontId="7" fillId="0" borderId="18" xfId="67" applyNumberFormat="1" applyFont="1" applyBorder="1" applyAlignment="1">
      <alignment horizontal="center" vertical="center"/>
      <protection/>
    </xf>
    <xf numFmtId="0" fontId="7" fillId="0" borderId="19" xfId="0" applyFont="1" applyBorder="1" applyAlignment="1">
      <alignment vertical="center"/>
    </xf>
    <xf numFmtId="14" fontId="7" fillId="0" borderId="19" xfId="67" applyNumberFormat="1" applyFont="1" applyBorder="1" applyAlignment="1">
      <alignment horizontal="center" vertical="center"/>
      <protection/>
    </xf>
    <xf numFmtId="0" fontId="7" fillId="0" borderId="19" xfId="67" applyFont="1" applyBorder="1" applyAlignment="1">
      <alignment horizontal="center" vertical="center" wrapText="1"/>
      <protection/>
    </xf>
    <xf numFmtId="17" fontId="41" fillId="0" borderId="10" xfId="57" applyNumberFormat="1" applyFont="1" applyBorder="1" applyAlignment="1">
      <alignment horizontal="center" vertical="center"/>
      <protection/>
    </xf>
    <xf numFmtId="49" fontId="14" fillId="37" borderId="20" xfId="61" applyNumberFormat="1" applyFont="1" applyFill="1" applyBorder="1" applyAlignment="1">
      <alignment horizontal="center" vertical="center" wrapText="1"/>
      <protection/>
    </xf>
    <xf numFmtId="49" fontId="14" fillId="34" borderId="11" xfId="61" applyNumberFormat="1" applyFont="1" applyFill="1" applyBorder="1" applyAlignment="1">
      <alignment horizontal="left" vertical="center" wrapText="1"/>
      <protection/>
    </xf>
    <xf numFmtId="49" fontId="19" fillId="0" borderId="0" xfId="61" applyNumberFormat="1" applyFont="1" applyBorder="1" applyAlignment="1">
      <alignment horizontal="center" vertical="center" wrapText="1"/>
      <protection/>
    </xf>
    <xf numFmtId="49" fontId="12" fillId="0" borderId="0" xfId="61" applyNumberFormat="1" applyFont="1" applyBorder="1" applyAlignment="1">
      <alignment horizontal="center" vertical="center" wrapText="1"/>
      <protection/>
    </xf>
    <xf numFmtId="0" fontId="21" fillId="0" borderId="0" xfId="64" applyFont="1" applyBorder="1" applyAlignment="1">
      <alignment horizontal="center"/>
      <protection/>
    </xf>
    <xf numFmtId="0" fontId="41" fillId="0" borderId="10" xfId="57" applyFont="1" applyBorder="1" applyAlignment="1">
      <alignment horizontal="center" vertical="center"/>
      <protection/>
    </xf>
    <xf numFmtId="0" fontId="21" fillId="0" borderId="10" xfId="33" applyFont="1" applyBorder="1" applyAlignment="1">
      <alignment wrapText="1"/>
      <protection/>
    </xf>
    <xf numFmtId="0" fontId="20" fillId="0" borderId="11" xfId="33" applyFont="1" applyBorder="1" applyAlignment="1">
      <alignment vertical="center" wrapText="1"/>
      <protection/>
    </xf>
    <xf numFmtId="0" fontId="20" fillId="0" borderId="11" xfId="33" applyFont="1" applyBorder="1" applyAlignment="1">
      <alignment horizontal="center" vertical="center" wrapText="1"/>
      <protection/>
    </xf>
    <xf numFmtId="49" fontId="20" fillId="0" borderId="11" xfId="33" applyNumberFormat="1" applyFont="1" applyBorder="1" applyAlignment="1">
      <alignment horizontal="center" vertical="center" wrapText="1"/>
      <protection/>
    </xf>
    <xf numFmtId="0" fontId="21" fillId="0" borderId="0" xfId="57" applyFont="1" applyAlignment="1">
      <alignment vertical="center"/>
      <protection/>
    </xf>
    <xf numFmtId="0" fontId="21" fillId="0" borderId="19" xfId="33" applyFont="1" applyBorder="1" applyAlignment="1">
      <alignment wrapText="1"/>
      <protection/>
    </xf>
    <xf numFmtId="49" fontId="21" fillId="0" borderId="10" xfId="33" applyNumberFormat="1" applyFont="1" applyBorder="1" applyAlignment="1">
      <alignment horizontal="left" vertical="center" wrapText="1"/>
      <protection/>
    </xf>
    <xf numFmtId="0" fontId="21" fillId="38" borderId="21" xfId="33" applyFont="1" applyFill="1" applyBorder="1" applyAlignment="1">
      <alignment horizontal="center" wrapText="1"/>
      <protection/>
    </xf>
    <xf numFmtId="0" fontId="20" fillId="0" borderId="21" xfId="33" applyFont="1" applyBorder="1" applyAlignment="1">
      <alignment horizontal="center" wrapText="1"/>
      <protection/>
    </xf>
    <xf numFmtId="0" fontId="21" fillId="0" borderId="21" xfId="33" applyFont="1" applyBorder="1" applyAlignment="1">
      <alignment horizontal="center" wrapText="1"/>
      <protection/>
    </xf>
    <xf numFmtId="0" fontId="20" fillId="38" borderId="21" xfId="33" applyFont="1" applyFill="1" applyBorder="1" applyAlignment="1">
      <alignment horizontal="center" wrapText="1"/>
      <protection/>
    </xf>
    <xf numFmtId="0" fontId="21" fillId="0" borderId="13" xfId="33" applyFont="1" applyBorder="1" applyAlignment="1">
      <alignment wrapText="1"/>
      <protection/>
    </xf>
    <xf numFmtId="0" fontId="21" fillId="0" borderId="13" xfId="33" applyFont="1" applyBorder="1" applyAlignment="1">
      <alignment vertical="center" wrapText="1"/>
      <protection/>
    </xf>
    <xf numFmtId="49" fontId="21" fillId="0" borderId="13" xfId="33" applyNumberFormat="1" applyFont="1" applyBorder="1" applyAlignment="1">
      <alignment vertical="center" wrapText="1"/>
      <protection/>
    </xf>
    <xf numFmtId="0" fontId="21" fillId="0" borderId="10" xfId="33" applyFont="1" applyBorder="1" applyAlignment="1">
      <alignment vertical="center" wrapText="1"/>
      <protection/>
    </xf>
    <xf numFmtId="0" fontId="21" fillId="0" borderId="10" xfId="33" applyFont="1" applyBorder="1" applyAlignment="1">
      <alignment horizontal="center" vertical="center" wrapText="1"/>
      <protection/>
    </xf>
    <xf numFmtId="49" fontId="21" fillId="0" borderId="10" xfId="33" applyNumberFormat="1" applyFont="1" applyBorder="1" applyAlignment="1">
      <alignment horizontal="center" vertical="center" wrapText="1"/>
      <protection/>
    </xf>
    <xf numFmtId="0" fontId="21" fillId="0" borderId="0" xfId="33" applyFont="1" applyBorder="1" applyAlignment="1">
      <alignment wrapText="1"/>
      <protection/>
    </xf>
    <xf numFmtId="0" fontId="21" fillId="0" borderId="0" xfId="57" applyFont="1" applyBorder="1">
      <alignment/>
      <protection/>
    </xf>
    <xf numFmtId="0" fontId="23" fillId="0" borderId="0" xfId="33" applyFont="1" applyBorder="1" applyAlignment="1">
      <alignment wrapText="1"/>
      <protection/>
    </xf>
    <xf numFmtId="0" fontId="21" fillId="0" borderId="19" xfId="33" applyFont="1" applyBorder="1" applyAlignment="1">
      <alignment vertical="center" wrapText="1"/>
      <protection/>
    </xf>
    <xf numFmtId="0" fontId="21" fillId="0" borderId="0" xfId="33" applyFont="1" applyBorder="1" applyAlignment="1">
      <alignment vertical="center" wrapText="1"/>
      <protection/>
    </xf>
    <xf numFmtId="0" fontId="21" fillId="0" borderId="10" xfId="33" applyFont="1" applyBorder="1" applyAlignment="1">
      <alignment horizontal="center" vertical="center" wrapText="1"/>
      <protection/>
    </xf>
    <xf numFmtId="49" fontId="21" fillId="0" borderId="0" xfId="57" applyNumberFormat="1" applyFont="1" applyAlignment="1">
      <alignment vertical="center"/>
      <protection/>
    </xf>
    <xf numFmtId="0" fontId="40" fillId="0" borderId="11" xfId="33" applyFont="1" applyBorder="1" applyAlignment="1">
      <alignment vertical="center" wrapText="1"/>
      <protection/>
    </xf>
    <xf numFmtId="0" fontId="11" fillId="0" borderId="21" xfId="33" applyFont="1" applyBorder="1" applyAlignment="1">
      <alignment wrapText="1"/>
      <protection/>
    </xf>
    <xf numFmtId="0" fontId="11" fillId="0" borderId="13" xfId="33" applyFont="1" applyBorder="1" applyAlignment="1">
      <alignment wrapText="1"/>
      <protection/>
    </xf>
    <xf numFmtId="0" fontId="11" fillId="0" borderId="0" xfId="33" applyFont="1" applyBorder="1" applyAlignment="1">
      <alignment wrapText="1"/>
      <protection/>
    </xf>
    <xf numFmtId="0" fontId="11" fillId="0" borderId="0" xfId="0" applyFont="1" applyAlignment="1">
      <alignment/>
    </xf>
    <xf numFmtId="0" fontId="11" fillId="0" borderId="22" xfId="33" applyFont="1" applyBorder="1" applyAlignment="1">
      <alignment wrapText="1"/>
      <protection/>
    </xf>
    <xf numFmtId="0" fontId="19" fillId="0" borderId="0" xfId="33" applyFont="1" applyBorder="1" applyAlignment="1">
      <alignment wrapText="1"/>
      <protection/>
    </xf>
    <xf numFmtId="0" fontId="19" fillId="0" borderId="0" xfId="33" applyFont="1">
      <alignment/>
      <protection/>
    </xf>
    <xf numFmtId="0" fontId="40" fillId="0" borderId="13" xfId="33" applyFont="1" applyBorder="1" applyAlignment="1">
      <alignment wrapText="1"/>
      <protection/>
    </xf>
    <xf numFmtId="0" fontId="40" fillId="0" borderId="23" xfId="33" applyFont="1" applyBorder="1" applyAlignment="1">
      <alignment wrapText="1"/>
      <protection/>
    </xf>
    <xf numFmtId="0" fontId="21" fillId="0" borderId="10" xfId="33" applyFont="1" applyBorder="1" applyAlignment="1">
      <alignment horizontal="left" vertical="center" wrapText="1"/>
      <protection/>
    </xf>
    <xf numFmtId="0" fontId="22" fillId="0" borderId="0" xfId="0" applyFont="1" applyAlignment="1">
      <alignment/>
    </xf>
    <xf numFmtId="0" fontId="22" fillId="0" borderId="13" xfId="33" applyFont="1" applyBorder="1" applyAlignment="1">
      <alignment wrapText="1"/>
      <protection/>
    </xf>
    <xf numFmtId="0" fontId="22" fillId="0" borderId="22" xfId="33" applyFont="1" applyBorder="1" applyAlignment="1">
      <alignment wrapText="1"/>
      <protection/>
    </xf>
    <xf numFmtId="0" fontId="22" fillId="0" borderId="0" xfId="33" applyFont="1" applyBorder="1" applyAlignment="1">
      <alignment wrapText="1"/>
      <protection/>
    </xf>
    <xf numFmtId="49" fontId="19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 wrapText="1"/>
    </xf>
    <xf numFmtId="0" fontId="7" fillId="0" borderId="0" xfId="67" applyFont="1">
      <alignment/>
      <protection/>
    </xf>
    <xf numFmtId="49" fontId="19" fillId="0" borderId="0" xfId="0" applyNumberFormat="1" applyFont="1" applyAlignment="1">
      <alignment vertical="center" wrapText="1"/>
    </xf>
    <xf numFmtId="49" fontId="19" fillId="0" borderId="0" xfId="0" applyNumberFormat="1" applyFont="1" applyAlignment="1">
      <alignment horizontal="center" vertical="center"/>
    </xf>
    <xf numFmtId="49" fontId="19" fillId="0" borderId="0" xfId="61" applyNumberFormat="1" applyFont="1" applyBorder="1" applyAlignment="1">
      <alignment horizontal="left" vertical="center"/>
      <protection/>
    </xf>
    <xf numFmtId="49" fontId="19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0" fontId="12" fillId="0" borderId="0" xfId="58" applyFont="1" applyAlignment="1">
      <alignment vertical="center" wrapText="1"/>
      <protection/>
    </xf>
    <xf numFmtId="49" fontId="11" fillId="0" borderId="0" xfId="33" applyNumberFormat="1" applyFont="1" applyBorder="1" applyAlignment="1">
      <alignment wrapText="1"/>
      <protection/>
    </xf>
    <xf numFmtId="49" fontId="20" fillId="0" borderId="21" xfId="33" applyNumberFormat="1" applyFont="1" applyBorder="1" applyAlignment="1">
      <alignment horizontal="center" wrapText="1"/>
      <protection/>
    </xf>
    <xf numFmtId="49" fontId="21" fillId="38" borderId="21" xfId="33" applyNumberFormat="1" applyFont="1" applyFill="1" applyBorder="1" applyAlignment="1">
      <alignment horizontal="center" wrapText="1"/>
      <protection/>
    </xf>
    <xf numFmtId="49" fontId="21" fillId="0" borderId="21" xfId="33" applyNumberFormat="1" applyFont="1" applyBorder="1" applyAlignment="1">
      <alignment horizontal="center" wrapText="1"/>
      <protection/>
    </xf>
    <xf numFmtId="49" fontId="20" fillId="38" borderId="21" xfId="33" applyNumberFormat="1" applyFont="1" applyFill="1" applyBorder="1" applyAlignment="1">
      <alignment horizontal="center" wrapText="1"/>
      <protection/>
    </xf>
    <xf numFmtId="0" fontId="1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19" fillId="0" borderId="0" xfId="61" applyNumberFormat="1" applyFont="1" applyBorder="1" applyAlignment="1">
      <alignment horizontal="center" vertical="center" wrapText="1"/>
      <protection/>
    </xf>
    <xf numFmtId="49" fontId="4" fillId="0" borderId="13" xfId="61" applyNumberFormat="1" applyFont="1" applyBorder="1" applyAlignment="1">
      <alignment horizontal="center" vertical="center" wrapText="1"/>
      <protection/>
    </xf>
    <xf numFmtId="49" fontId="5" fillId="4" borderId="12" xfId="61" applyNumberFormat="1" applyFont="1" applyFill="1" applyBorder="1" applyAlignment="1">
      <alignment horizontal="center" vertical="center" wrapText="1"/>
      <protection/>
    </xf>
    <xf numFmtId="49" fontId="5" fillId="4" borderId="24" xfId="61" applyNumberFormat="1" applyFont="1" applyFill="1" applyBorder="1" applyAlignment="1">
      <alignment horizontal="center" vertical="center" wrapText="1"/>
      <protection/>
    </xf>
    <xf numFmtId="49" fontId="5" fillId="4" borderId="11" xfId="61" applyNumberFormat="1" applyFont="1" applyFill="1" applyBorder="1" applyAlignment="1">
      <alignment horizontal="center" vertical="center" wrapText="1"/>
      <protection/>
    </xf>
    <xf numFmtId="49" fontId="15" fillId="36" borderId="25" xfId="61" applyNumberFormat="1" applyFont="1" applyFill="1" applyBorder="1" applyAlignment="1">
      <alignment horizontal="center" vertical="center" wrapText="1"/>
      <protection/>
    </xf>
    <xf numFmtId="49" fontId="15" fillId="36" borderId="19" xfId="61" applyNumberFormat="1" applyFont="1" applyFill="1" applyBorder="1" applyAlignment="1">
      <alignment horizontal="center" vertical="center" wrapText="1"/>
      <protection/>
    </xf>
    <xf numFmtId="49" fontId="14" fillId="37" borderId="25" xfId="61" applyNumberFormat="1" applyFont="1" applyFill="1" applyBorder="1" applyAlignment="1">
      <alignment horizontal="center" vertical="center" wrapText="1"/>
      <protection/>
    </xf>
    <xf numFmtId="49" fontId="14" fillId="37" borderId="19" xfId="61" applyNumberFormat="1" applyFont="1" applyFill="1" applyBorder="1" applyAlignment="1">
      <alignment horizontal="center" vertical="center" wrapText="1"/>
      <protection/>
    </xf>
    <xf numFmtId="49" fontId="14" fillId="39" borderId="26" xfId="61" applyNumberFormat="1" applyFont="1" applyFill="1" applyBorder="1" applyAlignment="1">
      <alignment horizontal="center" vertical="center" wrapText="1"/>
      <protection/>
    </xf>
    <xf numFmtId="49" fontId="14" fillId="39" borderId="25" xfId="61" applyNumberFormat="1" applyFont="1" applyFill="1" applyBorder="1" applyAlignment="1">
      <alignment horizontal="center" vertical="center" wrapText="1"/>
      <protection/>
    </xf>
    <xf numFmtId="49" fontId="14" fillId="39" borderId="19" xfId="61" applyNumberFormat="1" applyFont="1" applyFill="1" applyBorder="1" applyAlignment="1">
      <alignment horizontal="center" vertical="center" wrapText="1"/>
      <protection/>
    </xf>
    <xf numFmtId="49" fontId="14" fillId="37" borderId="26" xfId="61" applyNumberFormat="1" applyFont="1" applyFill="1" applyBorder="1" applyAlignment="1">
      <alignment horizontal="center" vertical="center" wrapText="1"/>
      <protection/>
    </xf>
    <xf numFmtId="49" fontId="14" fillId="37" borderId="10" xfId="61" applyNumberFormat="1" applyFont="1" applyFill="1" applyBorder="1" applyAlignment="1">
      <alignment horizontal="center" vertical="center" wrapText="1"/>
      <protection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0" borderId="0" xfId="58" applyFont="1" applyAlignment="1">
      <alignment horizontal="center" vertical="center" wrapText="1"/>
      <protection/>
    </xf>
    <xf numFmtId="49" fontId="13" fillId="0" borderId="0" xfId="0" applyNumberFormat="1" applyFont="1" applyAlignment="1">
      <alignment horizontal="center" vertical="center" wrapText="1"/>
    </xf>
    <xf numFmtId="0" fontId="6" fillId="0" borderId="0" xfId="58" applyFont="1" applyAlignment="1">
      <alignment horizontal="center" vertical="center" wrapText="1"/>
      <protection/>
    </xf>
    <xf numFmtId="49" fontId="12" fillId="0" borderId="0" xfId="61" applyNumberFormat="1" applyFont="1" applyBorder="1" applyAlignment="1">
      <alignment horizontal="center" vertical="center" wrapText="1"/>
      <protection/>
    </xf>
    <xf numFmtId="0" fontId="7" fillId="0" borderId="27" xfId="67" applyFont="1" applyBorder="1" applyAlignment="1">
      <alignment horizontal="center" vertical="center" wrapText="1"/>
      <protection/>
    </xf>
    <xf numFmtId="0" fontId="7" fillId="0" borderId="28" xfId="67" applyFont="1" applyBorder="1" applyAlignment="1">
      <alignment horizontal="center" vertical="center" wrapText="1"/>
      <protection/>
    </xf>
    <xf numFmtId="0" fontId="7" fillId="0" borderId="29" xfId="67" applyFont="1" applyBorder="1" applyAlignment="1">
      <alignment horizontal="center" vertical="center" wrapText="1"/>
      <protection/>
    </xf>
    <xf numFmtId="0" fontId="7" fillId="0" borderId="17" xfId="67" applyFont="1" applyBorder="1" applyAlignment="1">
      <alignment horizontal="center" vertical="center" wrapText="1"/>
      <protection/>
    </xf>
    <xf numFmtId="0" fontId="7" fillId="0" borderId="10" xfId="67" applyFont="1" applyBorder="1" applyAlignment="1">
      <alignment horizontal="center" vertical="center" wrapText="1"/>
      <protection/>
    </xf>
    <xf numFmtId="0" fontId="7" fillId="0" borderId="18" xfId="67" applyFont="1" applyBorder="1" applyAlignment="1">
      <alignment horizontal="center" vertical="center" wrapText="1"/>
      <protection/>
    </xf>
    <xf numFmtId="0" fontId="7" fillId="0" borderId="17" xfId="67" applyFont="1" applyBorder="1" applyAlignment="1">
      <alignment horizontal="center" vertical="center"/>
      <protection/>
    </xf>
    <xf numFmtId="0" fontId="7" fillId="0" borderId="10" xfId="67" applyFont="1" applyBorder="1" applyAlignment="1">
      <alignment horizontal="center" vertical="center"/>
      <protection/>
    </xf>
    <xf numFmtId="0" fontId="7" fillId="0" borderId="18" xfId="67" applyFont="1" applyBorder="1" applyAlignment="1">
      <alignment horizontal="center" vertical="center"/>
      <protection/>
    </xf>
    <xf numFmtId="0" fontId="7" fillId="0" borderId="30" xfId="67" applyFont="1" applyBorder="1" applyAlignment="1">
      <alignment horizontal="center" vertical="center" wrapText="1"/>
      <protection/>
    </xf>
    <xf numFmtId="0" fontId="7" fillId="0" borderId="31" xfId="67" applyFont="1" applyBorder="1" applyAlignment="1">
      <alignment horizontal="center" vertical="center"/>
      <protection/>
    </xf>
    <xf numFmtId="0" fontId="7" fillId="0" borderId="32" xfId="67" applyFont="1" applyBorder="1" applyAlignment="1">
      <alignment horizontal="center" vertical="center"/>
      <protection/>
    </xf>
    <xf numFmtId="0" fontId="13" fillId="0" borderId="10" xfId="67" applyBorder="1" applyAlignment="1">
      <alignment horizontal="center" vertical="center"/>
      <protection/>
    </xf>
    <xf numFmtId="49" fontId="13" fillId="0" borderId="10" xfId="67" applyNumberFormat="1" applyBorder="1" applyAlignment="1">
      <alignment horizontal="center" vertical="center"/>
      <protection/>
    </xf>
    <xf numFmtId="0" fontId="7" fillId="0" borderId="30" xfId="67" applyFont="1" applyFill="1" applyBorder="1" applyAlignment="1">
      <alignment horizontal="center" vertical="center" wrapText="1"/>
      <protection/>
    </xf>
    <xf numFmtId="0" fontId="7" fillId="0" borderId="31" xfId="67" applyFont="1" applyFill="1" applyBorder="1" applyAlignment="1">
      <alignment horizontal="center" vertical="center"/>
      <protection/>
    </xf>
    <xf numFmtId="0" fontId="7" fillId="0" borderId="32" xfId="67" applyFont="1" applyFill="1" applyBorder="1" applyAlignment="1">
      <alignment horizontal="center" vertical="center"/>
      <protection/>
    </xf>
    <xf numFmtId="0" fontId="7" fillId="0" borderId="17" xfId="67" applyFont="1" applyFill="1" applyBorder="1" applyAlignment="1">
      <alignment horizontal="center" vertical="center"/>
      <protection/>
    </xf>
    <xf numFmtId="0" fontId="7" fillId="0" borderId="10" xfId="67" applyFont="1" applyFill="1" applyBorder="1" applyAlignment="1">
      <alignment horizontal="center" vertical="center"/>
      <protection/>
    </xf>
    <xf numFmtId="0" fontId="7" fillId="0" borderId="18" xfId="67" applyFont="1" applyFill="1" applyBorder="1" applyAlignment="1">
      <alignment horizontal="center" vertical="center"/>
      <protection/>
    </xf>
    <xf numFmtId="0" fontId="7" fillId="0" borderId="17" xfId="67" applyFont="1" applyFill="1" applyBorder="1" applyAlignment="1">
      <alignment horizontal="center" vertical="center" wrapText="1"/>
      <protection/>
    </xf>
    <xf numFmtId="0" fontId="7" fillId="0" borderId="10" xfId="67" applyFont="1" applyFill="1" applyBorder="1" applyAlignment="1">
      <alignment horizontal="center" vertical="center" wrapText="1"/>
      <protection/>
    </xf>
    <xf numFmtId="0" fontId="7" fillId="0" borderId="33" xfId="67" applyFont="1" applyBorder="1" applyAlignment="1">
      <alignment horizontal="center" vertical="center" wrapText="1"/>
      <protection/>
    </xf>
    <xf numFmtId="0" fontId="7" fillId="0" borderId="19" xfId="67" applyFont="1" applyFill="1" applyBorder="1" applyAlignment="1">
      <alignment horizontal="center" vertical="center" wrapText="1"/>
      <protection/>
    </xf>
    <xf numFmtId="0" fontId="7" fillId="0" borderId="34" xfId="67" applyFont="1" applyFill="1" applyBorder="1" applyAlignment="1">
      <alignment horizontal="center" vertical="center" wrapText="1"/>
      <protection/>
    </xf>
    <xf numFmtId="0" fontId="12" fillId="0" borderId="0" xfId="58" applyFont="1" applyAlignment="1">
      <alignment horizontal="center" vertical="center" wrapText="1"/>
      <protection/>
    </xf>
    <xf numFmtId="49" fontId="21" fillId="0" borderId="0" xfId="0" applyNumberFormat="1" applyFont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 wrapText="1"/>
    </xf>
    <xf numFmtId="49" fontId="21" fillId="0" borderId="0" xfId="61" applyNumberFormat="1" applyFont="1" applyBorder="1" applyAlignment="1">
      <alignment horizontal="center" vertical="center" wrapText="1"/>
      <protection/>
    </xf>
    <xf numFmtId="49" fontId="19" fillId="0" borderId="0" xfId="61" applyNumberFormat="1" applyFont="1" applyBorder="1" applyAlignment="1">
      <alignment horizontal="center" vertical="center" wrapText="1"/>
      <protection/>
    </xf>
    <xf numFmtId="49" fontId="4" fillId="0" borderId="0" xfId="0" applyNumberFormat="1" applyFont="1" applyAlignment="1">
      <alignment horizontal="center" vertical="center" wrapText="1"/>
    </xf>
    <xf numFmtId="49" fontId="16" fillId="0" borderId="10" xfId="55" applyNumberFormat="1" applyFont="1" applyFill="1" applyBorder="1" applyAlignment="1">
      <alignment horizontal="center" vertical="center" wrapText="1"/>
      <protection/>
    </xf>
    <xf numFmtId="0" fontId="21" fillId="0" borderId="12" xfId="33" applyFont="1" applyBorder="1" applyAlignment="1">
      <alignment horizontal="center" wrapText="1"/>
      <protection/>
    </xf>
    <xf numFmtId="0" fontId="21" fillId="0" borderId="11" xfId="33" applyFont="1" applyBorder="1" applyAlignment="1">
      <alignment horizontal="center" wrapText="1"/>
      <protection/>
    </xf>
    <xf numFmtId="0" fontId="22" fillId="0" borderId="0" xfId="0" applyFont="1" applyAlignment="1">
      <alignment horizontal="center"/>
    </xf>
    <xf numFmtId="49" fontId="7" fillId="0" borderId="0" xfId="0" applyNumberFormat="1" applyFont="1" applyAlignment="1">
      <alignment horizontal="center" vertical="center" wrapText="1"/>
    </xf>
    <xf numFmtId="0" fontId="21" fillId="0" borderId="10" xfId="33" applyFont="1" applyBorder="1" applyAlignment="1">
      <alignment horizontal="center" vertical="center" wrapText="1"/>
      <protection/>
    </xf>
    <xf numFmtId="49" fontId="19" fillId="0" borderId="0" xfId="0" applyNumberFormat="1" applyFont="1" applyAlignment="1">
      <alignment horizontal="center" vertical="center" wrapText="1"/>
    </xf>
    <xf numFmtId="0" fontId="21" fillId="0" borderId="12" xfId="33" applyFont="1" applyBorder="1" applyAlignment="1">
      <alignment horizontal="center" vertical="center" wrapText="1"/>
      <protection/>
    </xf>
    <xf numFmtId="0" fontId="21" fillId="0" borderId="11" xfId="33" applyFont="1" applyBorder="1" applyAlignment="1">
      <alignment horizontal="center" vertical="center" wrapText="1"/>
      <protection/>
    </xf>
    <xf numFmtId="0" fontId="21" fillId="0" borderId="10" xfId="33" applyFont="1" applyBorder="1" applyAlignment="1">
      <alignment horizontal="center" wrapText="1"/>
      <protection/>
    </xf>
    <xf numFmtId="49" fontId="20" fillId="0" borderId="0" xfId="0" applyNumberFormat="1" applyFont="1" applyAlignment="1">
      <alignment horizontal="center" vertical="center" wrapText="1"/>
    </xf>
    <xf numFmtId="0" fontId="20" fillId="0" borderId="0" xfId="64" applyFont="1" applyAlignment="1">
      <alignment horizontal="center"/>
      <protection/>
    </xf>
    <xf numFmtId="0" fontId="21" fillId="0" borderId="0" xfId="64" applyFont="1" applyBorder="1" applyAlignment="1">
      <alignment horizontal="center"/>
      <protection/>
    </xf>
    <xf numFmtId="0" fontId="41" fillId="0" borderId="10" xfId="57" applyFont="1" applyBorder="1" applyAlignment="1">
      <alignment horizontal="center" vertical="center"/>
      <protection/>
    </xf>
    <xf numFmtId="0" fontId="21" fillId="0" borderId="0" xfId="57" applyFont="1" applyAlignment="1">
      <alignment horizontal="center"/>
      <protection/>
    </xf>
    <xf numFmtId="0" fontId="41" fillId="0" borderId="26" xfId="57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  <protection/>
    </xf>
    <xf numFmtId="0" fontId="21" fillId="0" borderId="0" xfId="57" applyFont="1" applyBorder="1" applyAlignment="1">
      <alignment vertical="center"/>
      <protection/>
    </xf>
    <xf numFmtId="49" fontId="21" fillId="0" borderId="35" xfId="33" applyNumberFormat="1" applyFont="1" applyBorder="1" applyAlignment="1">
      <alignment horizontal="left" vertical="center" wrapText="1"/>
      <protection/>
    </xf>
    <xf numFmtId="49" fontId="21" fillId="0" borderId="36" xfId="33" applyNumberFormat="1" applyFont="1" applyBorder="1" applyAlignment="1">
      <alignment horizontal="left" vertical="center" wrapText="1"/>
      <protection/>
    </xf>
    <xf numFmtId="49" fontId="21" fillId="0" borderId="22" xfId="33" applyNumberFormat="1" applyFont="1" applyBorder="1" applyAlignment="1">
      <alignment horizontal="left" vertical="center" wrapText="1"/>
      <protection/>
    </xf>
    <xf numFmtId="49" fontId="21" fillId="0" borderId="0" xfId="33" applyNumberFormat="1" applyFont="1" applyBorder="1" applyAlignment="1">
      <alignment horizontal="left" vertical="center" wrapText="1"/>
      <protection/>
    </xf>
    <xf numFmtId="49" fontId="21" fillId="0" borderId="21" xfId="33" applyNumberFormat="1" applyFont="1" applyBorder="1" applyAlignment="1">
      <alignment horizontal="center" wrapText="1"/>
      <protection/>
    </xf>
    <xf numFmtId="49" fontId="20" fillId="0" borderId="21" xfId="33" applyNumberFormat="1" applyFont="1" applyBorder="1" applyAlignment="1">
      <alignment horizontal="center" wrapText="1"/>
      <protection/>
    </xf>
    <xf numFmtId="0" fontId="21" fillId="0" borderId="35" xfId="0" applyFont="1" applyBorder="1" applyAlignment="1">
      <alignment horizontal="left" vertical="center" wrapText="1"/>
    </xf>
    <xf numFmtId="0" fontId="21" fillId="0" borderId="36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</cellXfs>
  <cellStyles count="6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2 3 2" xfId="57"/>
    <cellStyle name="Обычный 2 4" xfId="58"/>
    <cellStyle name="Обычный 2 4 2" xfId="59"/>
    <cellStyle name="Обычный 3" xfId="60"/>
    <cellStyle name="Обычный 3 2" xfId="61"/>
    <cellStyle name="Обычный 4" xfId="62"/>
    <cellStyle name="Обычный 5" xfId="63"/>
    <cellStyle name="Обычный 5 5" xfId="64"/>
    <cellStyle name="Обычный 6" xfId="65"/>
    <cellStyle name="Обычный 7" xfId="66"/>
    <cellStyle name="Обычный 8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externalLink" Target="externalLinks/externalLink10.xml" /><Relationship Id="rId30" Type="http://schemas.openxmlformats.org/officeDocument/2006/relationships/externalLink" Target="externalLinks/externalLink11.xml" /><Relationship Id="rId31" Type="http://schemas.openxmlformats.org/officeDocument/2006/relationships/externalLink" Target="externalLinks/externalLink12.xml" /><Relationship Id="rId32" Type="http://schemas.openxmlformats.org/officeDocument/2006/relationships/externalLink" Target="externalLinks/externalLink13.xml" /><Relationship Id="rId33" Type="http://schemas.openxmlformats.org/officeDocument/2006/relationships/externalLink" Target="externalLinks/externalLink14.xml" /><Relationship Id="rId34" Type="http://schemas.openxmlformats.org/officeDocument/2006/relationships/externalLink" Target="externalLinks/externalLink15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1333500</xdr:colOff>
      <xdr:row>13</xdr:row>
      <xdr:rowOff>190500</xdr:rowOff>
    </xdr:from>
    <xdr:to>
      <xdr:col>0</xdr:col>
      <xdr:colOff>2809875</xdr:colOff>
      <xdr:row>21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3038475"/>
          <a:ext cx="14763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9</xdr:row>
      <xdr:rowOff>133350</xdr:rowOff>
    </xdr:from>
    <xdr:to>
      <xdr:col>0</xdr:col>
      <xdr:colOff>1609725</xdr:colOff>
      <xdr:row>15</xdr:row>
      <xdr:rowOff>85725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143125"/>
          <a:ext cx="15240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2609850</xdr:colOff>
      <xdr:row>9</xdr:row>
      <xdr:rowOff>133350</xdr:rowOff>
    </xdr:from>
    <xdr:to>
      <xdr:col>0</xdr:col>
      <xdr:colOff>3905250</xdr:colOff>
      <xdr:row>15</xdr:row>
      <xdr:rowOff>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09850" y="2143125"/>
          <a:ext cx="12858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14</xdr:row>
      <xdr:rowOff>85725</xdr:rowOff>
    </xdr:from>
    <xdr:to>
      <xdr:col>0</xdr:col>
      <xdr:colOff>5410200</xdr:colOff>
      <xdr:row>20</xdr:row>
      <xdr:rowOff>114300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71875" y="3143250"/>
          <a:ext cx="1838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5286375</xdr:colOff>
      <xdr:row>10</xdr:row>
      <xdr:rowOff>28575</xdr:rowOff>
    </xdr:from>
    <xdr:to>
      <xdr:col>0</xdr:col>
      <xdr:colOff>6229350</xdr:colOff>
      <xdr:row>14</xdr:row>
      <xdr:rowOff>95250</xdr:rowOff>
    </xdr:to>
    <xdr:pic>
      <xdr:nvPicPr>
        <xdr:cNvPr id="5" name="Рисунок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86375" y="2247900"/>
          <a:ext cx="942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1079;&#1072;&#1075;&#1088;&#1091;&#1079;&#1082;&#1080;\&#1056;&#1072;&#1073;&#1086;&#1095;&#1080;&#1081;%20&#1089;&#1090;&#1086;&#1083;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4;&#1086;&#1084;\Downloads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70;&#1053;&#1048;&#1054;&#1056;&#1067;%20&#1053;&#1060;&#1041;&#1056;\&#1043;&#1072;&#1090;&#1095;&#1080;&#1085;&#1072;%20&#1080;&#1102;&#1085;&#1100;%202015\&#1053;&#1072;&#1095;&#1080;&#1089;&#1083;&#1077;&#1085;&#1080;&#1077;%20&#1086;&#1095;&#1082;&#1086;&#1074;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72;&#1073;&#1086;&#1095;&#1080;&#1081;%20&#1089;&#1090;&#1086;&#1083;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&#1079;&#1072;&#1075;&#1088;&#1091;&#1079;&#1082;&#1080;\spart_ito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Users\&#1044;&#1086;&#1084;\Downloads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erv19_itog%20(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70;&#1053;&#1048;&#1054;&#1056;&#1067;%20&#1053;&#1060;&#1041;&#1056;\&#1043;&#1072;&#1090;&#1095;&#1080;&#1085;&#1072;%20&#1080;&#1102;&#1085;&#1100;%202015\&#1053;&#1072;&#1095;&#1080;&#1089;&#1083;&#1077;&#1085;&#1080;&#1077;%20&#1086;&#1095;&#1082;&#1086;&#1074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73;&#1086;&#1095;&#1080;&#1081;%20&#1089;&#1090;&#1086;&#1083;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79;&#1072;&#1075;&#1088;&#1091;&#1079;&#1082;&#1080;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79;&#1072;&#1075;&#1088;&#1091;&#1079;&#1082;&#1080;\Users\&#1044;&#1086;&#1084;\Downloads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79;&#1072;&#1075;&#1088;&#1091;&#1079;&#1082;&#1080;\perv19_itog%20(1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79;&#1072;&#1075;&#1088;&#1091;&#1079;&#1082;&#1080;\&#1070;&#1053;&#1048;&#1054;&#1056;&#1067;%20&#1053;&#1060;&#1041;&#1056;\&#1043;&#1072;&#1090;&#1095;&#1080;&#1085;&#1072;%20&#1080;&#1102;&#1085;&#1100;%202015\&#1053;&#1072;&#1095;&#1080;&#1089;&#1083;&#1077;&#1085;&#1080;&#1077;%20&#1086;&#1095;&#1082;&#1086;&#107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1">
        <row r="1">
          <cell r="D1" t="str">
            <v>Name</v>
          </cell>
          <cell r="H1">
            <v>15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Расписание"/>
      <sheetName val="Список участников"/>
      <sheetName val="Статистика"/>
      <sheetName val="Список судейской коллегии"/>
      <sheetName val="Командный зачет"/>
      <sheetName val="Список команд согласно занятых "/>
      <sheetName val="СУ согласно занятых мест"/>
      <sheetName val="BS U17. Квалификация"/>
      <sheetName val="GS U17. Квалификация"/>
      <sheetName val="BS U17"/>
      <sheetName val="GS U17"/>
      <sheetName val="BD U17"/>
      <sheetName val="GD U17"/>
      <sheetName val="XD U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Статистика"/>
      <sheetName val="Расписание"/>
      <sheetName val="Список судейской коллегии"/>
      <sheetName val="Список участников (юноши)"/>
      <sheetName val="Список участников (девушки)"/>
      <sheetName val="СУ ЛПР места"/>
      <sheetName val="BS U19"/>
      <sheetName val="GS U19"/>
      <sheetName val="XD U19"/>
      <sheetName val="BD U19"/>
      <sheetName val="GD U19"/>
      <sheetName val="список команд"/>
      <sheetName val="командное ПР до 19 лет"/>
      <sheetName val="матчи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1">
        <row r="1">
          <cell r="D1" t="str">
            <v>Name</v>
          </cell>
          <cell r="H1">
            <v>15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Статистика"/>
      <sheetName val="Расписание"/>
      <sheetName val="Список судейской коллегии"/>
      <sheetName val="Список участников (юноши)"/>
      <sheetName val="Список участников (девушки)"/>
      <sheetName val="СУ ЛПР места"/>
      <sheetName val="BS U19"/>
      <sheetName val="GS U19"/>
      <sheetName val="XD U19"/>
      <sheetName val="BD U19"/>
      <sheetName val="GD U19"/>
      <sheetName val="список команд"/>
      <sheetName val="командное ПР до 19 лет"/>
      <sheetName val="матчи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1">
        <row r="1">
          <cell r="D1" t="str">
            <v>Name</v>
          </cell>
          <cell r="H1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3"/>
  <sheetViews>
    <sheetView zoomScale="90" zoomScaleNormal="90" workbookViewId="0" topLeftCell="A1">
      <selection activeCell="A1" sqref="A1"/>
    </sheetView>
  </sheetViews>
  <sheetFormatPr defaultColWidth="8.875" defaultRowHeight="12.75"/>
  <cols>
    <col min="1" max="1" width="89.375" style="1" customWidth="1"/>
    <col min="2" max="256" width="8.875" style="1" customWidth="1"/>
  </cols>
  <sheetData>
    <row r="1" ht="22.5" customHeight="1">
      <c r="A1" s="3" t="s">
        <v>3</v>
      </c>
    </row>
    <row r="2" ht="16.5" customHeight="1">
      <c r="A2" s="7" t="s">
        <v>69</v>
      </c>
    </row>
    <row r="3" ht="18.75" customHeight="1">
      <c r="A3" s="8" t="s">
        <v>15</v>
      </c>
    </row>
    <row r="4" ht="17.25" customHeight="1">
      <c r="A4" s="8" t="s">
        <v>67</v>
      </c>
    </row>
    <row r="5" ht="17.25" customHeight="1">
      <c r="A5" s="8" t="s">
        <v>68</v>
      </c>
    </row>
    <row r="6" ht="16.5">
      <c r="A6" s="8" t="s">
        <v>154</v>
      </c>
    </row>
    <row r="7" ht="16.5">
      <c r="A7" s="8" t="s">
        <v>155</v>
      </c>
    </row>
    <row r="8" ht="16.5">
      <c r="A8" s="8" t="s">
        <v>260</v>
      </c>
    </row>
    <row r="9" ht="16.5">
      <c r="A9" s="8"/>
    </row>
    <row r="10" ht="16.5">
      <c r="A10" s="8"/>
    </row>
    <row r="11" ht="16.5">
      <c r="A11" s="8"/>
    </row>
    <row r="12" ht="16.5">
      <c r="A12" s="8"/>
    </row>
    <row r="13" ht="16.5">
      <c r="A13" s="8"/>
    </row>
    <row r="14" ht="16.5">
      <c r="A14" s="8"/>
    </row>
    <row r="15" ht="16.5">
      <c r="A15" s="8"/>
    </row>
    <row r="17" ht="12.75">
      <c r="A17"/>
    </row>
    <row r="25" ht="22.5" customHeight="1">
      <c r="A25" s="5" t="s">
        <v>0</v>
      </c>
    </row>
    <row r="26" ht="22.5" customHeight="1">
      <c r="A26" s="5" t="s">
        <v>1</v>
      </c>
    </row>
    <row r="27" ht="22.5" customHeight="1">
      <c r="A27" s="5" t="s">
        <v>16</v>
      </c>
    </row>
    <row r="28" ht="85.5" customHeight="1">
      <c r="A28" s="4" t="s">
        <v>150</v>
      </c>
    </row>
    <row r="30" ht="22.5" customHeight="1">
      <c r="A30" s="5" t="s">
        <v>2</v>
      </c>
    </row>
    <row r="31" ht="22.5" customHeight="1">
      <c r="A31" s="5" t="s">
        <v>70</v>
      </c>
    </row>
    <row r="42" ht="17.25" customHeight="1">
      <c r="A42" s="3" t="s">
        <v>151</v>
      </c>
    </row>
    <row r="43" ht="17.25" customHeight="1">
      <c r="A43" s="3" t="s">
        <v>152</v>
      </c>
    </row>
  </sheetData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workbookViewId="0" topLeftCell="A1">
      <selection activeCell="A1" sqref="A1:H1"/>
    </sheetView>
  </sheetViews>
  <sheetFormatPr defaultColWidth="9.00390625" defaultRowHeight="12.75"/>
  <cols>
    <col min="1" max="1" width="9.125" style="31" customWidth="1"/>
    <col min="2" max="2" width="20.75390625" style="31" bestFit="1" customWidth="1"/>
    <col min="3" max="3" width="9.125" style="31" customWidth="1"/>
    <col min="4" max="4" width="29.75390625" style="31" bestFit="1" customWidth="1"/>
    <col min="5" max="5" width="9.125" style="31" customWidth="1"/>
    <col min="6" max="6" width="27.25390625" style="31" bestFit="1" customWidth="1"/>
    <col min="7" max="7" width="14.375" style="31" bestFit="1" customWidth="1"/>
    <col min="8" max="256" width="9.125" style="31" customWidth="1"/>
  </cols>
  <sheetData>
    <row r="1" spans="1:13" ht="15" customHeight="1">
      <c r="A1" s="211" t="s">
        <v>3</v>
      </c>
      <c r="B1" s="211"/>
      <c r="C1" s="211"/>
      <c r="D1" s="211"/>
      <c r="E1" s="211"/>
      <c r="F1" s="211"/>
      <c r="G1" s="211"/>
      <c r="H1" s="211"/>
      <c r="I1" s="30"/>
      <c r="J1" s="30"/>
      <c r="K1" s="30"/>
      <c r="L1" s="30"/>
      <c r="M1" s="30"/>
    </row>
    <row r="2" spans="1:13" ht="15" customHeight="1">
      <c r="A2" s="211" t="s">
        <v>69</v>
      </c>
      <c r="B2" s="211"/>
      <c r="C2" s="211"/>
      <c r="D2" s="211"/>
      <c r="E2" s="211"/>
      <c r="F2" s="211"/>
      <c r="G2" s="211"/>
      <c r="H2" s="211"/>
      <c r="I2" s="30"/>
      <c r="J2" s="30"/>
      <c r="K2" s="30"/>
      <c r="L2" s="30"/>
      <c r="M2" s="30"/>
    </row>
    <row r="3" spans="1:13" ht="15" customHeight="1">
      <c r="A3" s="196" t="s">
        <v>15</v>
      </c>
      <c r="B3" s="196"/>
      <c r="C3" s="196"/>
      <c r="D3" s="196"/>
      <c r="E3" s="196"/>
      <c r="F3" s="196"/>
      <c r="G3" s="196"/>
      <c r="H3" s="196"/>
      <c r="I3" s="30"/>
      <c r="J3" s="30"/>
      <c r="K3" s="30"/>
      <c r="L3" s="30"/>
      <c r="M3" s="30"/>
    </row>
    <row r="4" spans="1:13" ht="15" customHeight="1">
      <c r="A4" s="196" t="s">
        <v>67</v>
      </c>
      <c r="B4" s="196"/>
      <c r="C4" s="196"/>
      <c r="D4" s="196"/>
      <c r="E4" s="196"/>
      <c r="F4" s="196"/>
      <c r="G4" s="196"/>
      <c r="H4" s="196"/>
      <c r="I4" s="30"/>
      <c r="J4" s="30"/>
      <c r="K4" s="30"/>
      <c r="L4" s="30"/>
      <c r="M4" s="30"/>
    </row>
    <row r="5" spans="1:13" ht="15" customHeight="1">
      <c r="A5" s="196" t="s">
        <v>68</v>
      </c>
      <c r="B5" s="196"/>
      <c r="C5" s="196"/>
      <c r="D5" s="196"/>
      <c r="E5" s="196"/>
      <c r="F5" s="196"/>
      <c r="G5" s="196"/>
      <c r="H5" s="196"/>
      <c r="I5" s="30"/>
      <c r="J5" s="30"/>
      <c r="K5" s="30"/>
      <c r="L5" s="30"/>
      <c r="M5" s="30"/>
    </row>
    <row r="6" spans="1:13" ht="15" customHeight="1">
      <c r="A6" s="196" t="s">
        <v>154</v>
      </c>
      <c r="B6" s="196"/>
      <c r="C6" s="196"/>
      <c r="D6" s="196"/>
      <c r="E6" s="196"/>
      <c r="F6" s="196"/>
      <c r="G6" s="196"/>
      <c r="H6" s="196"/>
      <c r="I6" s="30"/>
      <c r="J6" s="30"/>
      <c r="K6" s="30"/>
      <c r="L6" s="30"/>
      <c r="M6" s="30"/>
    </row>
    <row r="7" spans="1:13" ht="15" customHeight="1">
      <c r="A7" s="196" t="s">
        <v>155</v>
      </c>
      <c r="B7" s="196"/>
      <c r="C7" s="196"/>
      <c r="D7" s="196"/>
      <c r="E7" s="196"/>
      <c r="F7" s="196"/>
      <c r="G7" s="196"/>
      <c r="H7" s="196"/>
      <c r="I7" s="30"/>
      <c r="J7" s="30"/>
      <c r="K7" s="30"/>
      <c r="L7" s="30"/>
      <c r="M7" s="30"/>
    </row>
    <row r="8" spans="1:13" ht="15" customHeight="1">
      <c r="A8" s="196" t="s">
        <v>260</v>
      </c>
      <c r="B8" s="196"/>
      <c r="C8" s="196"/>
      <c r="D8" s="196"/>
      <c r="E8" s="196"/>
      <c r="F8" s="196"/>
      <c r="G8" s="196"/>
      <c r="H8" s="196"/>
      <c r="I8" s="30"/>
      <c r="J8" s="30"/>
      <c r="K8" s="30"/>
      <c r="L8" s="30"/>
      <c r="M8" s="30"/>
    </row>
    <row r="9" spans="1:13" ht="12.75">
      <c r="A9" s="212" t="s">
        <v>61</v>
      </c>
      <c r="B9" s="212"/>
      <c r="C9" s="212"/>
      <c r="D9" s="212"/>
      <c r="E9" s="212"/>
      <c r="F9" s="212"/>
      <c r="G9" s="212"/>
      <c r="H9" s="212"/>
      <c r="I9" s="32"/>
      <c r="J9" s="32"/>
      <c r="K9" s="32"/>
      <c r="L9" s="32"/>
      <c r="M9" s="32"/>
    </row>
    <row r="10" spans="1:13" ht="12.75">
      <c r="A10" s="213" t="s">
        <v>59</v>
      </c>
      <c r="B10" s="213"/>
      <c r="C10" s="213"/>
      <c r="D10" s="213"/>
      <c r="E10" s="213"/>
      <c r="F10" s="213"/>
      <c r="G10" s="213"/>
      <c r="H10" s="213"/>
      <c r="I10" s="32"/>
      <c r="J10" s="32"/>
      <c r="K10" s="32"/>
      <c r="L10" s="32"/>
      <c r="M10" s="32"/>
    </row>
    <row r="11" spans="1:13" ht="12.75">
      <c r="A11" s="213" t="s">
        <v>226</v>
      </c>
      <c r="B11" s="213"/>
      <c r="C11" s="213"/>
      <c r="D11" s="213"/>
      <c r="E11" s="213"/>
      <c r="F11" s="213"/>
      <c r="G11" s="213"/>
      <c r="H11" s="213"/>
      <c r="I11" s="32"/>
      <c r="J11" s="32"/>
      <c r="K11" s="32"/>
      <c r="L11" s="32"/>
      <c r="M11" s="32"/>
    </row>
    <row r="12" spans="2:7" ht="12.75">
      <c r="B12" s="33" t="s">
        <v>62</v>
      </c>
      <c r="C12" s="34">
        <v>1</v>
      </c>
      <c r="D12" s="34" t="s">
        <v>35</v>
      </c>
      <c r="E12" s="35" t="s">
        <v>160</v>
      </c>
      <c r="F12" s="36" t="s">
        <v>30</v>
      </c>
      <c r="G12" s="37" t="s">
        <v>63</v>
      </c>
    </row>
    <row r="13" spans="2:7" ht="12.75">
      <c r="B13" s="35" t="s">
        <v>162</v>
      </c>
      <c r="C13" s="35">
        <v>1</v>
      </c>
      <c r="D13" s="33" t="s">
        <v>36</v>
      </c>
      <c r="E13" s="35" t="s">
        <v>160</v>
      </c>
      <c r="F13" s="35" t="s">
        <v>136</v>
      </c>
      <c r="G13" s="35" t="s">
        <v>207</v>
      </c>
    </row>
    <row r="14" spans="2:7" ht="12.75">
      <c r="B14" s="35" t="s">
        <v>163</v>
      </c>
      <c r="C14" s="35">
        <v>2</v>
      </c>
      <c r="D14" s="33" t="s">
        <v>37</v>
      </c>
      <c r="E14" s="35" t="s">
        <v>160</v>
      </c>
      <c r="F14" s="35" t="s">
        <v>137</v>
      </c>
      <c r="G14" s="35" t="s">
        <v>208</v>
      </c>
    </row>
    <row r="15" spans="2:7" ht="12.75">
      <c r="B15" s="214" t="s">
        <v>164</v>
      </c>
      <c r="C15" s="214">
        <v>3</v>
      </c>
      <c r="D15" s="33" t="s">
        <v>95</v>
      </c>
      <c r="E15" s="214" t="s">
        <v>160</v>
      </c>
      <c r="F15" s="35" t="s">
        <v>136</v>
      </c>
      <c r="G15" s="214" t="s">
        <v>209</v>
      </c>
    </row>
    <row r="16" spans="2:7" ht="12.75">
      <c r="B16" s="214"/>
      <c r="C16" s="214"/>
      <c r="D16" s="33" t="s">
        <v>36</v>
      </c>
      <c r="E16" s="214"/>
      <c r="F16" s="35" t="s">
        <v>31</v>
      </c>
      <c r="G16" s="214"/>
    </row>
    <row r="17" spans="2:7" ht="12.75">
      <c r="B17" s="214" t="s">
        <v>165</v>
      </c>
      <c r="C17" s="214">
        <v>4</v>
      </c>
      <c r="D17" s="35" t="s">
        <v>93</v>
      </c>
      <c r="E17" s="214" t="s">
        <v>160</v>
      </c>
      <c r="F17" s="33" t="s">
        <v>138</v>
      </c>
      <c r="G17" s="214" t="s">
        <v>210</v>
      </c>
    </row>
    <row r="18" spans="2:7" ht="12.75">
      <c r="B18" s="214"/>
      <c r="C18" s="214"/>
      <c r="D18" s="35" t="s">
        <v>94</v>
      </c>
      <c r="E18" s="214"/>
      <c r="F18" s="33" t="s">
        <v>32</v>
      </c>
      <c r="G18" s="214"/>
    </row>
    <row r="19" spans="2:7" ht="12.75">
      <c r="B19" s="214" t="s">
        <v>166</v>
      </c>
      <c r="C19" s="214">
        <v>5</v>
      </c>
      <c r="D19" s="33" t="s">
        <v>95</v>
      </c>
      <c r="E19" s="214" t="s">
        <v>160</v>
      </c>
      <c r="F19" s="35" t="s">
        <v>31</v>
      </c>
      <c r="G19" s="214" t="s">
        <v>218</v>
      </c>
    </row>
    <row r="20" spans="2:7" ht="12.75">
      <c r="B20" s="214"/>
      <c r="C20" s="214"/>
      <c r="D20" s="33" t="s">
        <v>37</v>
      </c>
      <c r="E20" s="214"/>
      <c r="F20" s="35" t="s">
        <v>32</v>
      </c>
      <c r="G20" s="214"/>
    </row>
    <row r="22" spans="2:7" ht="12.75">
      <c r="B22" s="33" t="s">
        <v>62</v>
      </c>
      <c r="C22" s="34">
        <v>2</v>
      </c>
      <c r="D22" s="34" t="s">
        <v>91</v>
      </c>
      <c r="E22" s="35" t="s">
        <v>160</v>
      </c>
      <c r="F22" s="36" t="s">
        <v>124</v>
      </c>
      <c r="G22" s="37" t="s">
        <v>63</v>
      </c>
    </row>
    <row r="23" spans="2:7" ht="12.75">
      <c r="B23" s="35" t="s">
        <v>162</v>
      </c>
      <c r="C23" s="35">
        <v>1</v>
      </c>
      <c r="D23" s="33" t="s">
        <v>88</v>
      </c>
      <c r="E23" s="35" t="s">
        <v>160</v>
      </c>
      <c r="F23" s="35" t="s">
        <v>120</v>
      </c>
      <c r="G23" s="35" t="s">
        <v>195</v>
      </c>
    </row>
    <row r="24" spans="2:7" ht="12.75">
      <c r="B24" s="35" t="s">
        <v>163</v>
      </c>
      <c r="C24" s="35">
        <v>2</v>
      </c>
      <c r="D24" s="35" t="s">
        <v>87</v>
      </c>
      <c r="E24" s="35" t="s">
        <v>160</v>
      </c>
      <c r="F24" s="33" t="s">
        <v>122</v>
      </c>
      <c r="G24" s="35" t="s">
        <v>211</v>
      </c>
    </row>
    <row r="25" spans="2:7" ht="12.75">
      <c r="B25" s="214" t="s">
        <v>164</v>
      </c>
      <c r="C25" s="214">
        <v>3</v>
      </c>
      <c r="D25" s="33" t="s">
        <v>85</v>
      </c>
      <c r="E25" s="214" t="s">
        <v>160</v>
      </c>
      <c r="F25" s="35" t="s">
        <v>121</v>
      </c>
      <c r="G25" s="214" t="s">
        <v>212</v>
      </c>
    </row>
    <row r="26" spans="2:7" ht="12.75">
      <c r="B26" s="214"/>
      <c r="C26" s="214"/>
      <c r="D26" s="33" t="s">
        <v>88</v>
      </c>
      <c r="E26" s="214"/>
      <c r="F26" s="35" t="s">
        <v>120</v>
      </c>
      <c r="G26" s="214"/>
    </row>
    <row r="27" spans="2:7" ht="12.75">
      <c r="B27" s="214" t="s">
        <v>165</v>
      </c>
      <c r="C27" s="214">
        <v>4</v>
      </c>
      <c r="D27" s="33" t="s">
        <v>87</v>
      </c>
      <c r="E27" s="214" t="s">
        <v>160</v>
      </c>
      <c r="F27" s="35" t="s">
        <v>123</v>
      </c>
      <c r="G27" s="214" t="s">
        <v>219</v>
      </c>
    </row>
    <row r="28" spans="2:7" ht="12.75">
      <c r="B28" s="214"/>
      <c r="C28" s="214"/>
      <c r="D28" s="33" t="s">
        <v>90</v>
      </c>
      <c r="E28" s="214"/>
      <c r="F28" s="35" t="s">
        <v>122</v>
      </c>
      <c r="G28" s="214"/>
    </row>
    <row r="29" spans="2:7" ht="12.75">
      <c r="B29" s="214" t="s">
        <v>166</v>
      </c>
      <c r="C29" s="214">
        <v>5</v>
      </c>
      <c r="D29" s="33" t="s">
        <v>85</v>
      </c>
      <c r="E29" s="214" t="s">
        <v>160</v>
      </c>
      <c r="F29" s="35" t="s">
        <v>121</v>
      </c>
      <c r="G29" s="214" t="s">
        <v>220</v>
      </c>
    </row>
    <row r="30" spans="2:7" ht="12.75">
      <c r="B30" s="214"/>
      <c r="C30" s="214"/>
      <c r="D30" s="33" t="s">
        <v>89</v>
      </c>
      <c r="E30" s="214"/>
      <c r="F30" s="35" t="s">
        <v>123</v>
      </c>
      <c r="G30" s="214"/>
    </row>
    <row r="32" spans="2:7" ht="12.75">
      <c r="B32" s="33" t="s">
        <v>62</v>
      </c>
      <c r="C32" s="34">
        <v>3</v>
      </c>
      <c r="D32" s="34" t="s">
        <v>156</v>
      </c>
      <c r="E32" s="35" t="s">
        <v>160</v>
      </c>
      <c r="F32" s="36" t="s">
        <v>185</v>
      </c>
      <c r="G32" s="37" t="s">
        <v>66</v>
      </c>
    </row>
    <row r="33" spans="2:7" ht="12.75">
      <c r="B33" s="35" t="s">
        <v>162</v>
      </c>
      <c r="C33" s="35">
        <v>1</v>
      </c>
      <c r="D33" s="33" t="s">
        <v>79</v>
      </c>
      <c r="E33" s="35" t="s">
        <v>160</v>
      </c>
      <c r="F33" s="35" t="s">
        <v>130</v>
      </c>
      <c r="G33" s="35" t="s">
        <v>213</v>
      </c>
    </row>
    <row r="34" spans="2:7" ht="12.75">
      <c r="B34" s="35" t="s">
        <v>163</v>
      </c>
      <c r="C34" s="35">
        <v>2</v>
      </c>
      <c r="D34" s="33" t="s">
        <v>83</v>
      </c>
      <c r="E34" s="35" t="s">
        <v>160</v>
      </c>
      <c r="F34" s="35" t="s">
        <v>46</v>
      </c>
      <c r="G34" s="35" t="s">
        <v>214</v>
      </c>
    </row>
    <row r="35" spans="2:7" ht="12.75">
      <c r="B35" s="214" t="s">
        <v>164</v>
      </c>
      <c r="C35" s="214">
        <v>3</v>
      </c>
      <c r="D35" s="33" t="s">
        <v>80</v>
      </c>
      <c r="E35" s="214" t="s">
        <v>160</v>
      </c>
      <c r="F35" s="35" t="s">
        <v>44</v>
      </c>
      <c r="G35" s="214" t="s">
        <v>221</v>
      </c>
    </row>
    <row r="36" spans="2:7" ht="12.75">
      <c r="B36" s="214"/>
      <c r="C36" s="214"/>
      <c r="D36" s="33" t="s">
        <v>79</v>
      </c>
      <c r="E36" s="214"/>
      <c r="F36" s="35" t="s">
        <v>142</v>
      </c>
      <c r="G36" s="214"/>
    </row>
    <row r="37" spans="2:7" ht="12.75">
      <c r="B37" s="214" t="s">
        <v>165</v>
      </c>
      <c r="C37" s="214">
        <v>4</v>
      </c>
      <c r="D37" s="33" t="s">
        <v>83</v>
      </c>
      <c r="E37" s="214" t="s">
        <v>160</v>
      </c>
      <c r="F37" s="35" t="s">
        <v>45</v>
      </c>
      <c r="G37" s="214" t="s">
        <v>222</v>
      </c>
    </row>
    <row r="38" spans="2:7" ht="12.75">
      <c r="B38" s="214"/>
      <c r="C38" s="214"/>
      <c r="D38" s="33" t="s">
        <v>84</v>
      </c>
      <c r="E38" s="214"/>
      <c r="F38" s="35" t="s">
        <v>131</v>
      </c>
      <c r="G38" s="214"/>
    </row>
    <row r="39" spans="2:7" ht="12.75">
      <c r="B39" s="214" t="s">
        <v>166</v>
      </c>
      <c r="C39" s="214">
        <v>5</v>
      </c>
      <c r="D39" s="33" t="s">
        <v>80</v>
      </c>
      <c r="E39" s="214" t="s">
        <v>160</v>
      </c>
      <c r="F39" s="35" t="s">
        <v>130</v>
      </c>
      <c r="G39" s="214" t="s">
        <v>223</v>
      </c>
    </row>
    <row r="40" spans="2:7" ht="12.75">
      <c r="B40" s="214"/>
      <c r="C40" s="214"/>
      <c r="D40" s="33" t="s">
        <v>82</v>
      </c>
      <c r="E40" s="214"/>
      <c r="F40" s="35" t="s">
        <v>45</v>
      </c>
      <c r="G40" s="214"/>
    </row>
    <row r="42" spans="2:7" ht="12.75">
      <c r="B42" s="33" t="s">
        <v>62</v>
      </c>
      <c r="C42" s="34">
        <v>3</v>
      </c>
      <c r="D42" s="34" t="s">
        <v>27</v>
      </c>
      <c r="E42" s="35" t="s">
        <v>160</v>
      </c>
      <c r="F42" s="36" t="s">
        <v>115</v>
      </c>
      <c r="G42" s="37" t="s">
        <v>63</v>
      </c>
    </row>
    <row r="43" spans="2:7" ht="12.75">
      <c r="B43" s="35" t="s">
        <v>162</v>
      </c>
      <c r="C43" s="35">
        <v>1</v>
      </c>
      <c r="D43" s="33" t="s">
        <v>28</v>
      </c>
      <c r="E43" s="35" t="s">
        <v>160</v>
      </c>
      <c r="F43" s="35" t="s">
        <v>119</v>
      </c>
      <c r="G43" s="35" t="s">
        <v>215</v>
      </c>
    </row>
    <row r="44" spans="2:7" ht="12.75">
      <c r="B44" s="35" t="s">
        <v>163</v>
      </c>
      <c r="C44" s="35">
        <v>2</v>
      </c>
      <c r="D44" s="33" t="s">
        <v>29</v>
      </c>
      <c r="E44" s="35" t="s">
        <v>160</v>
      </c>
      <c r="F44" s="35" t="s">
        <v>117</v>
      </c>
      <c r="G44" s="35" t="s">
        <v>216</v>
      </c>
    </row>
    <row r="45" spans="2:7" ht="12.75">
      <c r="B45" s="214" t="s">
        <v>164</v>
      </c>
      <c r="C45" s="214">
        <v>3</v>
      </c>
      <c r="D45" s="33" t="s">
        <v>28</v>
      </c>
      <c r="E45" s="214" t="s">
        <v>160</v>
      </c>
      <c r="F45" s="35" t="s">
        <v>118</v>
      </c>
      <c r="G45" s="214" t="s">
        <v>217</v>
      </c>
    </row>
    <row r="46" spans="2:7" ht="12.75">
      <c r="B46" s="214"/>
      <c r="C46" s="214"/>
      <c r="D46" s="33" t="s">
        <v>141</v>
      </c>
      <c r="E46" s="214"/>
      <c r="F46" s="35" t="s">
        <v>119</v>
      </c>
      <c r="G46" s="214"/>
    </row>
    <row r="47" spans="2:7" ht="12.75">
      <c r="B47" s="214" t="s">
        <v>165</v>
      </c>
      <c r="C47" s="214">
        <v>4</v>
      </c>
      <c r="D47" s="35" t="s">
        <v>139</v>
      </c>
      <c r="E47" s="214" t="s">
        <v>160</v>
      </c>
      <c r="F47" s="33" t="s">
        <v>116</v>
      </c>
      <c r="G47" s="214" t="s">
        <v>224</v>
      </c>
    </row>
    <row r="48" spans="2:7" ht="12.75">
      <c r="B48" s="214"/>
      <c r="C48" s="214"/>
      <c r="D48" s="35" t="s">
        <v>140</v>
      </c>
      <c r="E48" s="214"/>
      <c r="F48" s="33" t="s">
        <v>134</v>
      </c>
      <c r="G48" s="214"/>
    </row>
    <row r="49" spans="2:7" ht="12.75">
      <c r="B49" s="214" t="s">
        <v>166</v>
      </c>
      <c r="C49" s="214">
        <v>5</v>
      </c>
      <c r="D49" s="33" t="s">
        <v>141</v>
      </c>
      <c r="E49" s="214" t="s">
        <v>160</v>
      </c>
      <c r="F49" s="35" t="s">
        <v>118</v>
      </c>
      <c r="G49" s="214" t="s">
        <v>225</v>
      </c>
    </row>
    <row r="50" spans="2:7" ht="12.75">
      <c r="B50" s="214"/>
      <c r="C50" s="214"/>
      <c r="D50" s="33" t="s">
        <v>29</v>
      </c>
      <c r="E50" s="214"/>
      <c r="F50" s="35" t="s">
        <v>117</v>
      </c>
      <c r="G50" s="214"/>
    </row>
    <row r="53" spans="2:7" ht="15.75">
      <c r="B53" s="39" t="s">
        <v>4</v>
      </c>
      <c r="C53" s="40"/>
      <c r="D53" s="41"/>
      <c r="G53" s="42" t="s">
        <v>158</v>
      </c>
    </row>
    <row r="55" spans="2:7" ht="15.75">
      <c r="B55" s="39" t="s">
        <v>71</v>
      </c>
      <c r="C55" s="40"/>
      <c r="D55" s="41"/>
      <c r="G55" s="42" t="s">
        <v>72</v>
      </c>
    </row>
  </sheetData>
  <mergeCells count="59">
    <mergeCell ref="A8:H8"/>
    <mergeCell ref="B25:B26"/>
    <mergeCell ref="C25:C26"/>
    <mergeCell ref="E25:E26"/>
    <mergeCell ref="G25:G26"/>
    <mergeCell ref="A7:H7"/>
    <mergeCell ref="A1:H1"/>
    <mergeCell ref="G47:G48"/>
    <mergeCell ref="C37:C38"/>
    <mergeCell ref="B49:B50"/>
    <mergeCell ref="G37:G38"/>
    <mergeCell ref="E49:E50"/>
    <mergeCell ref="B37:B38"/>
    <mergeCell ref="C47:C48"/>
    <mergeCell ref="E37:E38"/>
    <mergeCell ref="B39:B40"/>
    <mergeCell ref="C39:C40"/>
    <mergeCell ref="A9:H9"/>
    <mergeCell ref="E29:E30"/>
    <mergeCell ref="A2:H2"/>
    <mergeCell ref="C49:C50"/>
    <mergeCell ref="G39:G40"/>
    <mergeCell ref="B35:B36"/>
    <mergeCell ref="A3:H3"/>
    <mergeCell ref="C27:C28"/>
    <mergeCell ref="A4:H4"/>
    <mergeCell ref="A5:H5"/>
    <mergeCell ref="B19:B20"/>
    <mergeCell ref="A10:H10"/>
    <mergeCell ref="E17:E18"/>
    <mergeCell ref="E19:E20"/>
    <mergeCell ref="G19:G20"/>
    <mergeCell ref="A11:H11"/>
    <mergeCell ref="E35:E36"/>
    <mergeCell ref="B47:B48"/>
    <mergeCell ref="G49:G50"/>
    <mergeCell ref="C29:C30"/>
    <mergeCell ref="A6:H6"/>
    <mergeCell ref="B29:B30"/>
    <mergeCell ref="E45:E46"/>
    <mergeCell ref="G35:G36"/>
    <mergeCell ref="G27:G28"/>
    <mergeCell ref="E47:E48"/>
    <mergeCell ref="C17:C18"/>
    <mergeCell ref="B27:B28"/>
    <mergeCell ref="G45:G46"/>
    <mergeCell ref="C35:C36"/>
    <mergeCell ref="G29:G30"/>
    <mergeCell ref="C45:C46"/>
    <mergeCell ref="E39:E40"/>
    <mergeCell ref="G17:G18"/>
    <mergeCell ref="G15:G16"/>
    <mergeCell ref="B45:B46"/>
    <mergeCell ref="E27:E28"/>
    <mergeCell ref="C19:C20"/>
    <mergeCell ref="B17:B18"/>
    <mergeCell ref="B15:B16"/>
    <mergeCell ref="C15:C16"/>
    <mergeCell ref="E15:E16"/>
  </mergeCells>
  <printOptions/>
  <pageMargins left="0.23622047244094488" right="0.23622047244094488" top="0.1968503937007874" bottom="0.1968503937007874" header="0.31496062992125984" footer="0.31496062992125984"/>
  <pageSetup fitToHeight="1" fitToWidth="1" horizontalDpi="600" verticalDpi="60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workbookViewId="0" topLeftCell="A1">
      <selection activeCell="A1" sqref="A1:H1"/>
    </sheetView>
  </sheetViews>
  <sheetFormatPr defaultColWidth="9.00390625" defaultRowHeight="12.75"/>
  <cols>
    <col min="1" max="1" width="9.125" style="31" customWidth="1"/>
    <col min="2" max="2" width="20.75390625" style="31" bestFit="1" customWidth="1"/>
    <col min="3" max="3" width="9.125" style="31" customWidth="1"/>
    <col min="4" max="4" width="29.75390625" style="31" bestFit="1" customWidth="1"/>
    <col min="5" max="5" width="9.125" style="31" customWidth="1"/>
    <col min="6" max="6" width="27.25390625" style="31" bestFit="1" customWidth="1"/>
    <col min="7" max="7" width="14.375" style="31" bestFit="1" customWidth="1"/>
    <col min="8" max="256" width="9.125" style="31" customWidth="1"/>
  </cols>
  <sheetData>
    <row r="1" spans="1:13" ht="15" customHeight="1">
      <c r="A1" s="211" t="s">
        <v>3</v>
      </c>
      <c r="B1" s="211"/>
      <c r="C1" s="211"/>
      <c r="D1" s="211"/>
      <c r="E1" s="211"/>
      <c r="F1" s="211"/>
      <c r="G1" s="211"/>
      <c r="H1" s="211"/>
      <c r="I1" s="30"/>
      <c r="J1" s="30"/>
      <c r="K1" s="30"/>
      <c r="L1" s="30"/>
      <c r="M1" s="30"/>
    </row>
    <row r="2" spans="1:13" ht="15" customHeight="1">
      <c r="A2" s="211" t="s">
        <v>69</v>
      </c>
      <c r="B2" s="211"/>
      <c r="C2" s="211"/>
      <c r="D2" s="211"/>
      <c r="E2" s="211"/>
      <c r="F2" s="211"/>
      <c r="G2" s="211"/>
      <c r="H2" s="211"/>
      <c r="I2" s="30"/>
      <c r="J2" s="30"/>
      <c r="K2" s="30"/>
      <c r="L2" s="30"/>
      <c r="M2" s="30"/>
    </row>
    <row r="3" spans="1:13" ht="15" customHeight="1">
      <c r="A3" s="196" t="s">
        <v>15</v>
      </c>
      <c r="B3" s="196"/>
      <c r="C3" s="196"/>
      <c r="D3" s="196"/>
      <c r="E3" s="196"/>
      <c r="F3" s="196"/>
      <c r="G3" s="196"/>
      <c r="H3" s="196"/>
      <c r="I3" s="30"/>
      <c r="J3" s="30"/>
      <c r="K3" s="30"/>
      <c r="L3" s="30"/>
      <c r="M3" s="30"/>
    </row>
    <row r="4" spans="1:13" ht="15" customHeight="1">
      <c r="A4" s="196" t="s">
        <v>67</v>
      </c>
      <c r="B4" s="196"/>
      <c r="C4" s="196"/>
      <c r="D4" s="196"/>
      <c r="E4" s="196"/>
      <c r="F4" s="196"/>
      <c r="G4" s="196"/>
      <c r="H4" s="196"/>
      <c r="I4" s="30"/>
      <c r="J4" s="30"/>
      <c r="K4" s="30"/>
      <c r="L4" s="30"/>
      <c r="M4" s="30"/>
    </row>
    <row r="5" spans="1:13" ht="15" customHeight="1">
      <c r="A5" s="196" t="s">
        <v>68</v>
      </c>
      <c r="B5" s="196"/>
      <c r="C5" s="196"/>
      <c r="D5" s="196"/>
      <c r="E5" s="196"/>
      <c r="F5" s="196"/>
      <c r="G5" s="196"/>
      <c r="H5" s="196"/>
      <c r="I5" s="30"/>
      <c r="J5" s="30"/>
      <c r="K5" s="30"/>
      <c r="L5" s="30"/>
      <c r="M5" s="30"/>
    </row>
    <row r="6" spans="1:13" ht="15" customHeight="1">
      <c r="A6" s="196" t="s">
        <v>154</v>
      </c>
      <c r="B6" s="196"/>
      <c r="C6" s="196"/>
      <c r="D6" s="196"/>
      <c r="E6" s="196"/>
      <c r="F6" s="196"/>
      <c r="G6" s="196"/>
      <c r="H6" s="196"/>
      <c r="I6" s="30"/>
      <c r="J6" s="30"/>
      <c r="K6" s="30"/>
      <c r="L6" s="30"/>
      <c r="M6" s="30"/>
    </row>
    <row r="7" spans="1:13" ht="15" customHeight="1">
      <c r="A7" s="196" t="s">
        <v>155</v>
      </c>
      <c r="B7" s="196"/>
      <c r="C7" s="196"/>
      <c r="D7" s="196"/>
      <c r="E7" s="196"/>
      <c r="F7" s="196"/>
      <c r="G7" s="196"/>
      <c r="H7" s="196"/>
      <c r="I7" s="30"/>
      <c r="J7" s="30"/>
      <c r="K7" s="30"/>
      <c r="L7" s="30"/>
      <c r="M7" s="30"/>
    </row>
    <row r="8" spans="1:13" ht="15" customHeight="1">
      <c r="A8" s="196" t="s">
        <v>260</v>
      </c>
      <c r="B8" s="196"/>
      <c r="C8" s="196"/>
      <c r="D8" s="196"/>
      <c r="E8" s="196"/>
      <c r="F8" s="196"/>
      <c r="G8" s="196"/>
      <c r="H8" s="196"/>
      <c r="I8" s="30"/>
      <c r="J8" s="30"/>
      <c r="K8" s="30"/>
      <c r="L8" s="30"/>
      <c r="M8" s="30"/>
    </row>
    <row r="9" spans="1:13" ht="12.75">
      <c r="A9" s="212" t="s">
        <v>61</v>
      </c>
      <c r="B9" s="212"/>
      <c r="C9" s="212"/>
      <c r="D9" s="212"/>
      <c r="E9" s="212"/>
      <c r="F9" s="212"/>
      <c r="G9" s="212"/>
      <c r="H9" s="212"/>
      <c r="I9" s="32"/>
      <c r="J9" s="32"/>
      <c r="K9" s="32"/>
      <c r="L9" s="32"/>
      <c r="M9" s="32"/>
    </row>
    <row r="10" spans="1:13" ht="12.75">
      <c r="A10" s="213" t="s">
        <v>59</v>
      </c>
      <c r="B10" s="213"/>
      <c r="C10" s="213"/>
      <c r="D10" s="213"/>
      <c r="E10" s="213"/>
      <c r="F10" s="213"/>
      <c r="G10" s="213"/>
      <c r="H10" s="213"/>
      <c r="I10" s="32"/>
      <c r="J10" s="32"/>
      <c r="K10" s="32"/>
      <c r="L10" s="32"/>
      <c r="M10" s="32"/>
    </row>
    <row r="11" spans="1:13" ht="12.75">
      <c r="A11" s="213" t="s">
        <v>227</v>
      </c>
      <c r="B11" s="213"/>
      <c r="C11" s="213"/>
      <c r="D11" s="213"/>
      <c r="E11" s="213"/>
      <c r="F11" s="213"/>
      <c r="G11" s="213"/>
      <c r="H11" s="213"/>
      <c r="I11" s="32"/>
      <c r="J11" s="32"/>
      <c r="K11" s="32"/>
      <c r="L11" s="32"/>
      <c r="M11" s="32"/>
    </row>
    <row r="12" spans="2:7" ht="12.75">
      <c r="B12" s="33" t="s">
        <v>62</v>
      </c>
      <c r="C12" s="34">
        <v>3</v>
      </c>
      <c r="D12" s="34" t="s">
        <v>38</v>
      </c>
      <c r="E12" s="35" t="s">
        <v>160</v>
      </c>
      <c r="F12" s="36" t="s">
        <v>101</v>
      </c>
      <c r="G12" s="37" t="s">
        <v>63</v>
      </c>
    </row>
    <row r="13" spans="2:7" ht="12.75">
      <c r="B13" s="35" t="s">
        <v>162</v>
      </c>
      <c r="C13" s="35">
        <v>1</v>
      </c>
      <c r="D13" s="33" t="s">
        <v>107</v>
      </c>
      <c r="E13" s="35" t="s">
        <v>160</v>
      </c>
      <c r="F13" s="35" t="s">
        <v>102</v>
      </c>
      <c r="G13" s="35" t="s">
        <v>264</v>
      </c>
    </row>
    <row r="14" spans="2:7" ht="12.75">
      <c r="B14" s="35" t="s">
        <v>163</v>
      </c>
      <c r="C14" s="35">
        <v>2</v>
      </c>
      <c r="D14" s="33" t="s">
        <v>41</v>
      </c>
      <c r="E14" s="35" t="s">
        <v>160</v>
      </c>
      <c r="F14" s="35" t="s">
        <v>133</v>
      </c>
      <c r="G14" s="35" t="s">
        <v>265</v>
      </c>
    </row>
    <row r="15" spans="2:7" ht="12.75">
      <c r="B15" s="214" t="s">
        <v>164</v>
      </c>
      <c r="C15" s="214">
        <v>3</v>
      </c>
      <c r="D15" s="35" t="s">
        <v>39</v>
      </c>
      <c r="E15" s="214" t="s">
        <v>160</v>
      </c>
      <c r="F15" s="33" t="s">
        <v>103</v>
      </c>
      <c r="G15" s="214" t="s">
        <v>266</v>
      </c>
    </row>
    <row r="16" spans="2:7" ht="12.75">
      <c r="B16" s="214"/>
      <c r="C16" s="214"/>
      <c r="D16" s="35" t="s">
        <v>109</v>
      </c>
      <c r="E16" s="214"/>
      <c r="F16" s="33" t="s">
        <v>102</v>
      </c>
      <c r="G16" s="214"/>
    </row>
    <row r="17" spans="2:7" ht="12.75">
      <c r="B17" s="214" t="s">
        <v>165</v>
      </c>
      <c r="C17" s="214">
        <v>4</v>
      </c>
      <c r="D17" s="33" t="s">
        <v>42</v>
      </c>
      <c r="E17" s="214" t="s">
        <v>160</v>
      </c>
      <c r="F17" s="35" t="s">
        <v>133</v>
      </c>
      <c r="G17" s="214" t="s">
        <v>304</v>
      </c>
    </row>
    <row r="18" spans="2:7" ht="12.75">
      <c r="B18" s="214"/>
      <c r="C18" s="214"/>
      <c r="D18" s="33" t="s">
        <v>108</v>
      </c>
      <c r="E18" s="214"/>
      <c r="F18" s="35" t="s">
        <v>132</v>
      </c>
      <c r="G18" s="214"/>
    </row>
    <row r="19" spans="2:7" ht="12.75">
      <c r="B19" s="214" t="s">
        <v>166</v>
      </c>
      <c r="C19" s="214">
        <v>5</v>
      </c>
      <c r="D19" s="33" t="s">
        <v>107</v>
      </c>
      <c r="E19" s="214" t="s">
        <v>160</v>
      </c>
      <c r="F19" s="35" t="s">
        <v>103</v>
      </c>
      <c r="G19" s="214" t="s">
        <v>305</v>
      </c>
    </row>
    <row r="20" spans="2:7" ht="12.75">
      <c r="B20" s="214"/>
      <c r="C20" s="214"/>
      <c r="D20" s="33" t="s">
        <v>41</v>
      </c>
      <c r="E20" s="214"/>
      <c r="F20" s="35" t="s">
        <v>132</v>
      </c>
      <c r="G20" s="214"/>
    </row>
    <row r="22" spans="2:7" ht="12.75">
      <c r="B22" s="33" t="s">
        <v>62</v>
      </c>
      <c r="C22" s="34">
        <v>2</v>
      </c>
      <c r="D22" s="34" t="s">
        <v>33</v>
      </c>
      <c r="E22" s="35" t="s">
        <v>160</v>
      </c>
      <c r="F22" s="36" t="s">
        <v>143</v>
      </c>
      <c r="G22" s="37" t="s">
        <v>66</v>
      </c>
    </row>
    <row r="23" spans="2:7" ht="12.75">
      <c r="B23" s="35" t="s">
        <v>162</v>
      </c>
      <c r="C23" s="35">
        <v>1</v>
      </c>
      <c r="D23" s="33" t="s">
        <v>114</v>
      </c>
      <c r="E23" s="35" t="s">
        <v>160</v>
      </c>
      <c r="F23" s="35" t="s">
        <v>145</v>
      </c>
      <c r="G23" s="35" t="s">
        <v>203</v>
      </c>
    </row>
    <row r="24" spans="2:7" ht="12.75">
      <c r="B24" s="35" t="s">
        <v>163</v>
      </c>
      <c r="C24" s="35">
        <v>2</v>
      </c>
      <c r="D24" s="33" t="s">
        <v>111</v>
      </c>
      <c r="E24" s="35" t="s">
        <v>160</v>
      </c>
      <c r="F24" s="35" t="s">
        <v>149</v>
      </c>
      <c r="G24" s="35" t="s">
        <v>261</v>
      </c>
    </row>
    <row r="25" spans="2:7" ht="12.75">
      <c r="B25" s="214" t="s">
        <v>164</v>
      </c>
      <c r="C25" s="214">
        <v>3</v>
      </c>
      <c r="D25" s="33" t="s">
        <v>34</v>
      </c>
      <c r="E25" s="214" t="s">
        <v>160</v>
      </c>
      <c r="F25" s="35" t="s">
        <v>145</v>
      </c>
      <c r="G25" s="214" t="s">
        <v>262</v>
      </c>
    </row>
    <row r="26" spans="2:7" ht="12.75">
      <c r="B26" s="214"/>
      <c r="C26" s="214"/>
      <c r="D26" s="33" t="s">
        <v>112</v>
      </c>
      <c r="E26" s="214"/>
      <c r="F26" s="35" t="s">
        <v>146</v>
      </c>
      <c r="G26" s="214"/>
    </row>
    <row r="27" spans="2:7" ht="12.75">
      <c r="B27" s="214" t="s">
        <v>165</v>
      </c>
      <c r="C27" s="214">
        <v>4</v>
      </c>
      <c r="D27" s="33" t="s">
        <v>110</v>
      </c>
      <c r="E27" s="214" t="s">
        <v>160</v>
      </c>
      <c r="F27" s="35" t="s">
        <v>148</v>
      </c>
      <c r="G27" s="214" t="s">
        <v>207</v>
      </c>
    </row>
    <row r="28" spans="2:7" ht="12.75">
      <c r="B28" s="214"/>
      <c r="C28" s="214"/>
      <c r="D28" s="33" t="s">
        <v>113</v>
      </c>
      <c r="E28" s="214"/>
      <c r="F28" s="35" t="s">
        <v>149</v>
      </c>
      <c r="G28" s="214"/>
    </row>
    <row r="29" spans="2:7" ht="12.75">
      <c r="B29" s="214" t="s">
        <v>166</v>
      </c>
      <c r="C29" s="214">
        <v>5</v>
      </c>
      <c r="D29" s="33" t="s">
        <v>114</v>
      </c>
      <c r="E29" s="214" t="s">
        <v>160</v>
      </c>
      <c r="F29" s="35" t="s">
        <v>146</v>
      </c>
      <c r="G29" s="214" t="s">
        <v>263</v>
      </c>
    </row>
    <row r="30" spans="2:7" ht="12.75">
      <c r="B30" s="214"/>
      <c r="C30" s="214"/>
      <c r="D30" s="33" t="s">
        <v>113</v>
      </c>
      <c r="E30" s="214"/>
      <c r="F30" s="35" t="s">
        <v>144</v>
      </c>
      <c r="G30" s="214"/>
    </row>
    <row r="32" spans="2:7" ht="12.75">
      <c r="B32" s="33" t="s">
        <v>62</v>
      </c>
      <c r="C32" s="34">
        <v>4</v>
      </c>
      <c r="D32" s="34" t="s">
        <v>30</v>
      </c>
      <c r="E32" s="35" t="s">
        <v>160</v>
      </c>
      <c r="F32" s="36" t="s">
        <v>100</v>
      </c>
      <c r="G32" s="37" t="s">
        <v>63</v>
      </c>
    </row>
    <row r="33" spans="2:7" ht="12.75">
      <c r="B33" s="35" t="s">
        <v>162</v>
      </c>
      <c r="C33" s="35">
        <v>1</v>
      </c>
      <c r="D33" s="33" t="s">
        <v>31</v>
      </c>
      <c r="E33" s="35" t="s">
        <v>160</v>
      </c>
      <c r="F33" s="35" t="s">
        <v>98</v>
      </c>
      <c r="G33" s="35" t="s">
        <v>267</v>
      </c>
    </row>
    <row r="34" spans="2:7" ht="12.75">
      <c r="B34" s="35" t="s">
        <v>163</v>
      </c>
      <c r="C34" s="35">
        <v>2</v>
      </c>
      <c r="D34" s="35" t="s">
        <v>138</v>
      </c>
      <c r="E34" s="35" t="s">
        <v>160</v>
      </c>
      <c r="F34" s="33" t="s">
        <v>97</v>
      </c>
      <c r="G34" s="35" t="s">
        <v>268</v>
      </c>
    </row>
    <row r="35" spans="2:7" ht="12.75">
      <c r="B35" s="214" t="s">
        <v>164</v>
      </c>
      <c r="C35" s="214">
        <v>3</v>
      </c>
      <c r="D35" s="33" t="s">
        <v>135</v>
      </c>
      <c r="E35" s="214" t="s">
        <v>160</v>
      </c>
      <c r="F35" s="35" t="s">
        <v>98</v>
      </c>
      <c r="G35" s="214" t="s">
        <v>269</v>
      </c>
    </row>
    <row r="36" spans="2:7" ht="12.75">
      <c r="B36" s="214"/>
      <c r="C36" s="214"/>
      <c r="D36" s="33" t="s">
        <v>136</v>
      </c>
      <c r="E36" s="214"/>
      <c r="F36" s="35" t="s">
        <v>99</v>
      </c>
      <c r="G36" s="214"/>
    </row>
    <row r="37" spans="2:7" ht="12.75">
      <c r="B37" s="214" t="s">
        <v>165</v>
      </c>
      <c r="C37" s="214">
        <v>4</v>
      </c>
      <c r="D37" s="33" t="s">
        <v>138</v>
      </c>
      <c r="E37" s="214" t="s">
        <v>160</v>
      </c>
      <c r="F37" s="35" t="s">
        <v>96</v>
      </c>
      <c r="G37" s="214" t="s">
        <v>270</v>
      </c>
    </row>
    <row r="38" spans="2:7" ht="12.75">
      <c r="B38" s="214"/>
      <c r="C38" s="214"/>
      <c r="D38" s="33" t="s">
        <v>32</v>
      </c>
      <c r="E38" s="214"/>
      <c r="F38" s="35" t="s">
        <v>97</v>
      </c>
      <c r="G38" s="214"/>
    </row>
    <row r="39" spans="2:7" ht="12.75">
      <c r="B39" s="214" t="s">
        <v>166</v>
      </c>
      <c r="C39" s="214">
        <v>5</v>
      </c>
      <c r="D39" s="33" t="s">
        <v>31</v>
      </c>
      <c r="E39" s="214" t="s">
        <v>160</v>
      </c>
      <c r="F39" s="35" t="s">
        <v>99</v>
      </c>
      <c r="G39" s="214" t="s">
        <v>271</v>
      </c>
    </row>
    <row r="40" spans="2:7" ht="12.75">
      <c r="B40" s="214"/>
      <c r="C40" s="214"/>
      <c r="D40" s="33" t="s">
        <v>32</v>
      </c>
      <c r="E40" s="214"/>
      <c r="F40" s="35" t="s">
        <v>96</v>
      </c>
      <c r="G40" s="214"/>
    </row>
    <row r="42" spans="2:7" ht="12.75">
      <c r="B42" s="33" t="s">
        <v>62</v>
      </c>
      <c r="C42" s="34">
        <v>1</v>
      </c>
      <c r="D42" s="34" t="s">
        <v>35</v>
      </c>
      <c r="E42" s="35" t="s">
        <v>160</v>
      </c>
      <c r="F42" s="36" t="s">
        <v>174</v>
      </c>
      <c r="G42" s="37" t="s">
        <v>64</v>
      </c>
    </row>
    <row r="43" spans="2:7" ht="12.75">
      <c r="B43" s="35" t="s">
        <v>162</v>
      </c>
      <c r="C43" s="35">
        <v>1</v>
      </c>
      <c r="D43" s="33" t="s">
        <v>36</v>
      </c>
      <c r="E43" s="35" t="s">
        <v>160</v>
      </c>
      <c r="F43" s="35" t="s">
        <v>175</v>
      </c>
      <c r="G43" s="35" t="s">
        <v>272</v>
      </c>
    </row>
    <row r="44" spans="2:7" ht="12.75">
      <c r="B44" s="35" t="s">
        <v>163</v>
      </c>
      <c r="C44" s="35">
        <v>2</v>
      </c>
      <c r="D44" s="35" t="s">
        <v>37</v>
      </c>
      <c r="E44" s="35" t="s">
        <v>160</v>
      </c>
      <c r="F44" s="33" t="s">
        <v>104</v>
      </c>
      <c r="G44" s="35" t="s">
        <v>273</v>
      </c>
    </row>
    <row r="45" spans="2:7" ht="12.75">
      <c r="B45" s="214" t="s">
        <v>164</v>
      </c>
      <c r="C45" s="214">
        <v>3</v>
      </c>
      <c r="D45" s="33" t="s">
        <v>92</v>
      </c>
      <c r="E45" s="214" t="s">
        <v>160</v>
      </c>
      <c r="F45" s="35" t="s">
        <v>105</v>
      </c>
      <c r="G45" s="214" t="s">
        <v>272</v>
      </c>
    </row>
    <row r="46" spans="2:7" ht="12.75">
      <c r="B46" s="214"/>
      <c r="C46" s="214"/>
      <c r="D46" s="33" t="s">
        <v>95</v>
      </c>
      <c r="E46" s="214"/>
      <c r="F46" s="35" t="s">
        <v>175</v>
      </c>
      <c r="G46" s="214"/>
    </row>
    <row r="47" spans="2:7" ht="12.75">
      <c r="B47" s="214" t="s">
        <v>165</v>
      </c>
      <c r="C47" s="214">
        <v>4</v>
      </c>
      <c r="D47" s="35" t="s">
        <v>93</v>
      </c>
      <c r="E47" s="214" t="s">
        <v>160</v>
      </c>
      <c r="F47" s="33" t="s">
        <v>104</v>
      </c>
      <c r="G47" s="214" t="s">
        <v>274</v>
      </c>
    </row>
    <row r="48" spans="2:7" ht="12.75">
      <c r="B48" s="214"/>
      <c r="C48" s="214"/>
      <c r="D48" s="35" t="s">
        <v>94</v>
      </c>
      <c r="E48" s="214"/>
      <c r="F48" s="33" t="s">
        <v>106</v>
      </c>
      <c r="G48" s="214"/>
    </row>
    <row r="49" spans="2:7" ht="12.75">
      <c r="B49" s="214" t="s">
        <v>166</v>
      </c>
      <c r="C49" s="214">
        <v>5</v>
      </c>
      <c r="D49" s="33" t="s">
        <v>36</v>
      </c>
      <c r="E49" s="214" t="s">
        <v>160</v>
      </c>
      <c r="F49" s="35" t="s">
        <v>105</v>
      </c>
      <c r="G49" s="214" t="s">
        <v>275</v>
      </c>
    </row>
    <row r="50" spans="2:7" ht="12.75">
      <c r="B50" s="214"/>
      <c r="C50" s="214"/>
      <c r="D50" s="33" t="s">
        <v>37</v>
      </c>
      <c r="E50" s="214"/>
      <c r="F50" s="35" t="s">
        <v>106</v>
      </c>
      <c r="G50" s="214"/>
    </row>
    <row r="53" spans="2:7" ht="15.75">
      <c r="B53" s="39" t="s">
        <v>4</v>
      </c>
      <c r="C53" s="40"/>
      <c r="D53" s="41"/>
      <c r="G53" s="42" t="s">
        <v>158</v>
      </c>
    </row>
    <row r="55" spans="2:7" ht="15.75">
      <c r="B55" s="39" t="s">
        <v>71</v>
      </c>
      <c r="C55" s="40"/>
      <c r="D55" s="41"/>
      <c r="G55" s="42" t="s">
        <v>72</v>
      </c>
    </row>
  </sheetData>
  <mergeCells count="59">
    <mergeCell ref="A8:H8"/>
    <mergeCell ref="A7:H7"/>
    <mergeCell ref="A1:H1"/>
    <mergeCell ref="G39:G40"/>
    <mergeCell ref="B47:B48"/>
    <mergeCell ref="E49:E50"/>
    <mergeCell ref="B39:B40"/>
    <mergeCell ref="C39:C40"/>
    <mergeCell ref="C49:C50"/>
    <mergeCell ref="E39:E40"/>
    <mergeCell ref="G45:G46"/>
    <mergeCell ref="B45:B46"/>
    <mergeCell ref="C47:C48"/>
    <mergeCell ref="G19:G20"/>
    <mergeCell ref="C15:C16"/>
    <mergeCell ref="B29:B30"/>
    <mergeCell ref="E47:E48"/>
    <mergeCell ref="G37:G38"/>
    <mergeCell ref="B27:B28"/>
    <mergeCell ref="A10:H10"/>
    <mergeCell ref="E37:E38"/>
    <mergeCell ref="A11:H11"/>
    <mergeCell ref="A2:H2"/>
    <mergeCell ref="C45:C46"/>
    <mergeCell ref="G17:G18"/>
    <mergeCell ref="G27:G28"/>
    <mergeCell ref="E25:E26"/>
    <mergeCell ref="E27:E28"/>
    <mergeCell ref="C17:C18"/>
    <mergeCell ref="E17:E18"/>
    <mergeCell ref="B15:B16"/>
    <mergeCell ref="G29:G30"/>
    <mergeCell ref="A4:H4"/>
    <mergeCell ref="G49:G50"/>
    <mergeCell ref="C37:C38"/>
    <mergeCell ref="B49:B50"/>
    <mergeCell ref="B35:B36"/>
    <mergeCell ref="C35:C36"/>
    <mergeCell ref="E35:E36"/>
    <mergeCell ref="G35:G36"/>
    <mergeCell ref="G47:G48"/>
    <mergeCell ref="E29:E30"/>
    <mergeCell ref="B37:B38"/>
    <mergeCell ref="B25:B26"/>
    <mergeCell ref="B19:B20"/>
    <mergeCell ref="G25:G26"/>
    <mergeCell ref="E45:E46"/>
    <mergeCell ref="C29:C30"/>
    <mergeCell ref="C27:C28"/>
    <mergeCell ref="B17:B18"/>
    <mergeCell ref="A9:H9"/>
    <mergeCell ref="A3:H3"/>
    <mergeCell ref="C25:C26"/>
    <mergeCell ref="G15:G16"/>
    <mergeCell ref="C19:C20"/>
    <mergeCell ref="E19:E20"/>
    <mergeCell ref="E15:E16"/>
    <mergeCell ref="A5:H5"/>
    <mergeCell ref="A6:H6"/>
  </mergeCells>
  <printOptions/>
  <pageMargins left="0.23622047244094488" right="0.23622047244094488" top="0.1968503937007874" bottom="0.1968503937007874" header="0.31496062992125984" footer="0.31496062992125984"/>
  <pageSetup fitToHeight="1" fitToWidth="1"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workbookViewId="0" topLeftCell="A1">
      <selection activeCell="A1" sqref="A1:H1"/>
    </sheetView>
  </sheetViews>
  <sheetFormatPr defaultColWidth="9.00390625" defaultRowHeight="12.75"/>
  <cols>
    <col min="1" max="1" width="9.125" style="31" customWidth="1"/>
    <col min="2" max="2" width="20.75390625" style="31" bestFit="1" customWidth="1"/>
    <col min="3" max="3" width="9.125" style="31" customWidth="1"/>
    <col min="4" max="4" width="29.75390625" style="31" bestFit="1" customWidth="1"/>
    <col min="5" max="5" width="9.125" style="31" customWidth="1"/>
    <col min="6" max="6" width="27.25390625" style="31" bestFit="1" customWidth="1"/>
    <col min="7" max="7" width="14.375" style="31" bestFit="1" customWidth="1"/>
    <col min="8" max="256" width="9.125" style="31" customWidth="1"/>
  </cols>
  <sheetData>
    <row r="1" spans="1:13" ht="15" customHeight="1">
      <c r="A1" s="211" t="s">
        <v>3</v>
      </c>
      <c r="B1" s="211"/>
      <c r="C1" s="211"/>
      <c r="D1" s="211"/>
      <c r="E1" s="211"/>
      <c r="F1" s="211"/>
      <c r="G1" s="211"/>
      <c r="H1" s="211"/>
      <c r="I1" s="30"/>
      <c r="J1" s="30"/>
      <c r="K1" s="30"/>
      <c r="L1" s="30"/>
      <c r="M1" s="30"/>
    </row>
    <row r="2" spans="1:13" ht="15" customHeight="1">
      <c r="A2" s="211" t="s">
        <v>69</v>
      </c>
      <c r="B2" s="211"/>
      <c r="C2" s="211"/>
      <c r="D2" s="211"/>
      <c r="E2" s="211"/>
      <c r="F2" s="211"/>
      <c r="G2" s="211"/>
      <c r="H2" s="211"/>
      <c r="I2" s="30"/>
      <c r="J2" s="30"/>
      <c r="K2" s="30"/>
      <c r="L2" s="30"/>
      <c r="M2" s="30"/>
    </row>
    <row r="3" spans="1:13" ht="15" customHeight="1">
      <c r="A3" s="196" t="s">
        <v>15</v>
      </c>
      <c r="B3" s="196"/>
      <c r="C3" s="196"/>
      <c r="D3" s="196"/>
      <c r="E3" s="196"/>
      <c r="F3" s="196"/>
      <c r="G3" s="196"/>
      <c r="H3" s="196"/>
      <c r="I3" s="30"/>
      <c r="J3" s="30"/>
      <c r="K3" s="30"/>
      <c r="L3" s="30"/>
      <c r="M3" s="30"/>
    </row>
    <row r="4" spans="1:13" ht="15" customHeight="1">
      <c r="A4" s="196" t="s">
        <v>67</v>
      </c>
      <c r="B4" s="196"/>
      <c r="C4" s="196"/>
      <c r="D4" s="196"/>
      <c r="E4" s="196"/>
      <c r="F4" s="196"/>
      <c r="G4" s="196"/>
      <c r="H4" s="196"/>
      <c r="I4" s="30"/>
      <c r="J4" s="30"/>
      <c r="K4" s="30"/>
      <c r="L4" s="30"/>
      <c r="M4" s="30"/>
    </row>
    <row r="5" spans="1:13" ht="15" customHeight="1">
      <c r="A5" s="196" t="s">
        <v>68</v>
      </c>
      <c r="B5" s="196"/>
      <c r="C5" s="196"/>
      <c r="D5" s="196"/>
      <c r="E5" s="196"/>
      <c r="F5" s="196"/>
      <c r="G5" s="196"/>
      <c r="H5" s="196"/>
      <c r="I5" s="30"/>
      <c r="J5" s="30"/>
      <c r="K5" s="30"/>
      <c r="L5" s="30"/>
      <c r="M5" s="30"/>
    </row>
    <row r="6" spans="1:13" ht="15" customHeight="1">
      <c r="A6" s="196" t="s">
        <v>154</v>
      </c>
      <c r="B6" s="196"/>
      <c r="C6" s="196"/>
      <c r="D6" s="196"/>
      <c r="E6" s="196"/>
      <c r="F6" s="196"/>
      <c r="G6" s="196"/>
      <c r="H6" s="196"/>
      <c r="I6" s="30"/>
      <c r="J6" s="30"/>
      <c r="K6" s="30"/>
      <c r="L6" s="30"/>
      <c r="M6" s="30"/>
    </row>
    <row r="7" spans="1:13" ht="15" customHeight="1">
      <c r="A7" s="196" t="s">
        <v>155</v>
      </c>
      <c r="B7" s="196"/>
      <c r="C7" s="196"/>
      <c r="D7" s="196"/>
      <c r="E7" s="196"/>
      <c r="F7" s="196"/>
      <c r="G7" s="196"/>
      <c r="H7" s="196"/>
      <c r="I7" s="30"/>
      <c r="J7" s="30"/>
      <c r="K7" s="30"/>
      <c r="L7" s="30"/>
      <c r="M7" s="30"/>
    </row>
    <row r="8" spans="1:13" ht="15" customHeight="1">
      <c r="A8" s="196" t="s">
        <v>260</v>
      </c>
      <c r="B8" s="196"/>
      <c r="C8" s="196"/>
      <c r="D8" s="196"/>
      <c r="E8" s="196"/>
      <c r="F8" s="196"/>
      <c r="G8" s="196"/>
      <c r="H8" s="196"/>
      <c r="I8" s="30"/>
      <c r="J8" s="30"/>
      <c r="K8" s="30"/>
      <c r="L8" s="30"/>
      <c r="M8" s="30"/>
    </row>
    <row r="9" spans="1:13" ht="12.75">
      <c r="A9" s="212" t="s">
        <v>61</v>
      </c>
      <c r="B9" s="212"/>
      <c r="C9" s="212"/>
      <c r="D9" s="212"/>
      <c r="E9" s="212"/>
      <c r="F9" s="212"/>
      <c r="G9" s="212"/>
      <c r="H9" s="212"/>
      <c r="I9" s="32"/>
      <c r="J9" s="32"/>
      <c r="K9" s="32"/>
      <c r="L9" s="32"/>
      <c r="M9" s="32"/>
    </row>
    <row r="10" spans="1:13" ht="12.75">
      <c r="A10" s="213" t="s">
        <v>59</v>
      </c>
      <c r="B10" s="213"/>
      <c r="C10" s="213"/>
      <c r="D10" s="213"/>
      <c r="E10" s="213"/>
      <c r="F10" s="213"/>
      <c r="G10" s="213"/>
      <c r="H10" s="213"/>
      <c r="I10" s="32"/>
      <c r="J10" s="32"/>
      <c r="K10" s="32"/>
      <c r="L10" s="32"/>
      <c r="M10" s="32"/>
    </row>
    <row r="11" spans="1:13" ht="12.75">
      <c r="A11" s="213" t="s">
        <v>306</v>
      </c>
      <c r="B11" s="213"/>
      <c r="C11" s="213"/>
      <c r="D11" s="213"/>
      <c r="E11" s="213"/>
      <c r="F11" s="213"/>
      <c r="G11" s="213"/>
      <c r="H11" s="213"/>
      <c r="I11" s="32"/>
      <c r="J11" s="32"/>
      <c r="K11" s="32"/>
      <c r="L11" s="32"/>
      <c r="M11" s="32"/>
    </row>
    <row r="12" spans="2:7" ht="12.75">
      <c r="B12" s="33" t="s">
        <v>62</v>
      </c>
      <c r="C12" s="34">
        <v>2</v>
      </c>
      <c r="D12" s="34" t="s">
        <v>33</v>
      </c>
      <c r="E12" s="38" t="s">
        <v>160</v>
      </c>
      <c r="F12" s="36" t="s">
        <v>125</v>
      </c>
      <c r="G12" s="37" t="s">
        <v>66</v>
      </c>
    </row>
    <row r="13" spans="2:7" ht="12.75">
      <c r="B13" s="38" t="s">
        <v>162</v>
      </c>
      <c r="C13" s="38">
        <v>1</v>
      </c>
      <c r="D13" s="33" t="s">
        <v>114</v>
      </c>
      <c r="E13" s="38" t="s">
        <v>160</v>
      </c>
      <c r="F13" s="38" t="s">
        <v>129</v>
      </c>
      <c r="G13" s="38" t="s">
        <v>310</v>
      </c>
    </row>
    <row r="14" spans="2:7" ht="12.75">
      <c r="B14" s="38" t="s">
        <v>163</v>
      </c>
      <c r="C14" s="38">
        <v>2</v>
      </c>
      <c r="D14" s="33" t="s">
        <v>111</v>
      </c>
      <c r="E14" s="38" t="s">
        <v>160</v>
      </c>
      <c r="F14" s="38" t="s">
        <v>126</v>
      </c>
      <c r="G14" s="38" t="s">
        <v>309</v>
      </c>
    </row>
    <row r="15" spans="2:7" ht="12.75">
      <c r="B15" s="214" t="s">
        <v>164</v>
      </c>
      <c r="C15" s="214">
        <v>3</v>
      </c>
      <c r="D15" s="33" t="s">
        <v>34</v>
      </c>
      <c r="E15" s="214" t="s">
        <v>160</v>
      </c>
      <c r="F15" s="38" t="s">
        <v>128</v>
      </c>
      <c r="G15" s="214" t="s">
        <v>314</v>
      </c>
    </row>
    <row r="16" spans="2:7" ht="12.75">
      <c r="B16" s="214"/>
      <c r="C16" s="214"/>
      <c r="D16" s="33" t="s">
        <v>112</v>
      </c>
      <c r="E16" s="214"/>
      <c r="F16" s="38" t="s">
        <v>129</v>
      </c>
      <c r="G16" s="214"/>
    </row>
    <row r="17" spans="2:7" ht="12.75">
      <c r="B17" s="214" t="s">
        <v>165</v>
      </c>
      <c r="C17" s="214">
        <v>4</v>
      </c>
      <c r="D17" s="33" t="s">
        <v>110</v>
      </c>
      <c r="E17" s="214" t="s">
        <v>160</v>
      </c>
      <c r="F17" s="38" t="s">
        <v>126</v>
      </c>
      <c r="G17" s="214" t="s">
        <v>316</v>
      </c>
    </row>
    <row r="18" spans="2:7" ht="12.75">
      <c r="B18" s="214"/>
      <c r="C18" s="214"/>
      <c r="D18" s="33" t="s">
        <v>113</v>
      </c>
      <c r="E18" s="214"/>
      <c r="F18" s="38" t="s">
        <v>127</v>
      </c>
      <c r="G18" s="214"/>
    </row>
    <row r="19" spans="2:7" ht="12.75">
      <c r="B19" s="214" t="s">
        <v>166</v>
      </c>
      <c r="C19" s="214">
        <v>5</v>
      </c>
      <c r="D19" s="33" t="s">
        <v>112</v>
      </c>
      <c r="E19" s="214" t="s">
        <v>160</v>
      </c>
      <c r="F19" s="38" t="s">
        <v>128</v>
      </c>
      <c r="G19" s="214" t="s">
        <v>215</v>
      </c>
    </row>
    <row r="20" spans="2:7" ht="12.75">
      <c r="B20" s="214"/>
      <c r="C20" s="214"/>
      <c r="D20" s="33" t="s">
        <v>110</v>
      </c>
      <c r="E20" s="214"/>
      <c r="F20" s="38" t="s">
        <v>127</v>
      </c>
      <c r="G20" s="214"/>
    </row>
    <row r="22" spans="2:7" ht="12.75">
      <c r="B22" s="33" t="s">
        <v>62</v>
      </c>
      <c r="C22" s="34">
        <v>3</v>
      </c>
      <c r="D22" s="34" t="s">
        <v>185</v>
      </c>
      <c r="E22" s="38" t="s">
        <v>160</v>
      </c>
      <c r="F22" s="36" t="s">
        <v>124</v>
      </c>
      <c r="G22" s="37" t="s">
        <v>63</v>
      </c>
    </row>
    <row r="23" spans="2:7" ht="12.75">
      <c r="B23" s="214" t="s">
        <v>166</v>
      </c>
      <c r="C23" s="214">
        <v>1</v>
      </c>
      <c r="D23" s="33" t="s">
        <v>130</v>
      </c>
      <c r="E23" s="214" t="s">
        <v>160</v>
      </c>
      <c r="F23" s="38" t="s">
        <v>120</v>
      </c>
      <c r="G23" s="214" t="s">
        <v>311</v>
      </c>
    </row>
    <row r="24" spans="2:7" ht="12.75">
      <c r="B24" s="214"/>
      <c r="C24" s="214"/>
      <c r="D24" s="33" t="s">
        <v>46</v>
      </c>
      <c r="E24" s="214"/>
      <c r="F24" s="38" t="s">
        <v>122</v>
      </c>
      <c r="G24" s="214"/>
    </row>
    <row r="25" spans="2:7" ht="12.75">
      <c r="B25" s="38" t="s">
        <v>162</v>
      </c>
      <c r="C25" s="38">
        <v>2</v>
      </c>
      <c r="D25" s="38" t="s">
        <v>142</v>
      </c>
      <c r="E25" s="38" t="s">
        <v>160</v>
      </c>
      <c r="F25" s="33" t="s">
        <v>121</v>
      </c>
      <c r="G25" s="38" t="s">
        <v>312</v>
      </c>
    </row>
    <row r="26" spans="2:7" ht="12.75">
      <c r="B26" s="38" t="s">
        <v>163</v>
      </c>
      <c r="C26" s="38">
        <v>3</v>
      </c>
      <c r="D26" s="33" t="s">
        <v>45</v>
      </c>
      <c r="E26" s="38" t="s">
        <v>160</v>
      </c>
      <c r="F26" s="38" t="s">
        <v>123</v>
      </c>
      <c r="G26" s="38" t="s">
        <v>315</v>
      </c>
    </row>
    <row r="27" spans="2:7" ht="12.75">
      <c r="B27" s="214" t="s">
        <v>164</v>
      </c>
      <c r="C27" s="214">
        <v>4</v>
      </c>
      <c r="D27" s="33" t="s">
        <v>44</v>
      </c>
      <c r="E27" s="214" t="s">
        <v>160</v>
      </c>
      <c r="F27" s="38" t="s">
        <v>121</v>
      </c>
      <c r="G27" s="214" t="s">
        <v>319</v>
      </c>
    </row>
    <row r="28" spans="2:7" ht="12.75">
      <c r="B28" s="214"/>
      <c r="C28" s="214"/>
      <c r="D28" s="33" t="s">
        <v>130</v>
      </c>
      <c r="E28" s="214"/>
      <c r="F28" s="38" t="s">
        <v>120</v>
      </c>
      <c r="G28" s="214"/>
    </row>
    <row r="29" spans="2:7" ht="12.75">
      <c r="B29" s="214" t="s">
        <v>165</v>
      </c>
      <c r="C29" s="214">
        <v>5</v>
      </c>
      <c r="D29" s="33" t="s">
        <v>45</v>
      </c>
      <c r="E29" s="214" t="s">
        <v>160</v>
      </c>
      <c r="F29" s="38" t="s">
        <v>123</v>
      </c>
      <c r="G29" s="214" t="s">
        <v>206</v>
      </c>
    </row>
    <row r="30" spans="2:7" ht="12.75">
      <c r="B30" s="214"/>
      <c r="C30" s="214"/>
      <c r="D30" s="33" t="s">
        <v>131</v>
      </c>
      <c r="E30" s="214"/>
      <c r="F30" s="38" t="s">
        <v>122</v>
      </c>
      <c r="G30" s="214"/>
    </row>
    <row r="32" spans="2:7" ht="12.75">
      <c r="B32" s="33" t="s">
        <v>62</v>
      </c>
      <c r="C32" s="34">
        <v>1</v>
      </c>
      <c r="D32" s="34" t="s">
        <v>156</v>
      </c>
      <c r="E32" s="38" t="s">
        <v>160</v>
      </c>
      <c r="F32" s="36" t="s">
        <v>91</v>
      </c>
      <c r="G32" s="37" t="s">
        <v>66</v>
      </c>
    </row>
    <row r="33" spans="2:7" ht="12.75">
      <c r="B33" s="38" t="s">
        <v>162</v>
      </c>
      <c r="C33" s="38">
        <v>1</v>
      </c>
      <c r="D33" s="33" t="s">
        <v>80</v>
      </c>
      <c r="E33" s="38" t="s">
        <v>160</v>
      </c>
      <c r="F33" s="38" t="s">
        <v>86</v>
      </c>
      <c r="G33" s="38" t="s">
        <v>308</v>
      </c>
    </row>
    <row r="34" spans="2:7" ht="12.75">
      <c r="B34" s="38" t="s">
        <v>163</v>
      </c>
      <c r="C34" s="38">
        <v>2</v>
      </c>
      <c r="D34" s="33" t="s">
        <v>83</v>
      </c>
      <c r="E34" s="38" t="s">
        <v>160</v>
      </c>
      <c r="F34" s="38" t="s">
        <v>90</v>
      </c>
      <c r="G34" s="38" t="s">
        <v>217</v>
      </c>
    </row>
    <row r="35" spans="2:7" ht="12.75">
      <c r="B35" s="214" t="s">
        <v>164</v>
      </c>
      <c r="C35" s="214">
        <v>3</v>
      </c>
      <c r="D35" s="33" t="s">
        <v>80</v>
      </c>
      <c r="E35" s="214" t="s">
        <v>160</v>
      </c>
      <c r="F35" s="38" t="s">
        <v>85</v>
      </c>
      <c r="G35" s="214" t="s">
        <v>313</v>
      </c>
    </row>
    <row r="36" spans="2:7" ht="12.75">
      <c r="B36" s="214"/>
      <c r="C36" s="214"/>
      <c r="D36" s="33" t="s">
        <v>79</v>
      </c>
      <c r="E36" s="214"/>
      <c r="F36" s="38" t="s">
        <v>88</v>
      </c>
      <c r="G36" s="214"/>
    </row>
    <row r="37" spans="2:7" ht="12.75">
      <c r="B37" s="214" t="s">
        <v>165</v>
      </c>
      <c r="C37" s="214">
        <v>4</v>
      </c>
      <c r="D37" s="33" t="s">
        <v>82</v>
      </c>
      <c r="E37" s="214" t="s">
        <v>160</v>
      </c>
      <c r="F37" s="38" t="s">
        <v>87</v>
      </c>
      <c r="G37" s="214" t="s">
        <v>317</v>
      </c>
    </row>
    <row r="38" spans="2:7" ht="12.75">
      <c r="B38" s="214"/>
      <c r="C38" s="214"/>
      <c r="D38" s="33" t="s">
        <v>84</v>
      </c>
      <c r="E38" s="214"/>
      <c r="F38" s="38" t="s">
        <v>90</v>
      </c>
      <c r="G38" s="214"/>
    </row>
    <row r="39" spans="2:7" ht="12.75">
      <c r="B39" s="214" t="s">
        <v>166</v>
      </c>
      <c r="C39" s="214">
        <v>5</v>
      </c>
      <c r="D39" s="33" t="s">
        <v>79</v>
      </c>
      <c r="E39" s="214" t="s">
        <v>160</v>
      </c>
      <c r="F39" s="38" t="s">
        <v>85</v>
      </c>
      <c r="G39" s="214" t="s">
        <v>318</v>
      </c>
    </row>
    <row r="40" spans="2:7" ht="12.75">
      <c r="B40" s="214"/>
      <c r="C40" s="214"/>
      <c r="D40" s="33" t="s">
        <v>83</v>
      </c>
      <c r="E40" s="214"/>
      <c r="F40" s="38" t="s">
        <v>89</v>
      </c>
      <c r="G40" s="214"/>
    </row>
    <row r="42" spans="1:8" ht="12.75">
      <c r="A42" s="215" t="s">
        <v>307</v>
      </c>
      <c r="B42" s="215"/>
      <c r="C42" s="215"/>
      <c r="D42" s="215"/>
      <c r="E42" s="215"/>
      <c r="F42" s="215"/>
      <c r="G42" s="215"/>
      <c r="H42" s="215"/>
    </row>
    <row r="43" spans="2:7" ht="12.75">
      <c r="B43" s="33" t="s">
        <v>62</v>
      </c>
      <c r="C43" s="34">
        <v>1</v>
      </c>
      <c r="D43" s="34" t="s">
        <v>38</v>
      </c>
      <c r="E43" s="38" t="s">
        <v>160</v>
      </c>
      <c r="F43" s="36" t="s">
        <v>27</v>
      </c>
      <c r="G43" s="37" t="s">
        <v>63</v>
      </c>
    </row>
    <row r="44" spans="2:7" ht="12.75">
      <c r="B44" s="38" t="s">
        <v>162</v>
      </c>
      <c r="C44" s="38">
        <v>1</v>
      </c>
      <c r="D44" s="38" t="s">
        <v>107</v>
      </c>
      <c r="E44" s="38" t="s">
        <v>160</v>
      </c>
      <c r="F44" s="33" t="s">
        <v>141</v>
      </c>
      <c r="G44" s="38" t="s">
        <v>321</v>
      </c>
    </row>
    <row r="45" spans="2:7" ht="12.75">
      <c r="B45" s="38" t="s">
        <v>163</v>
      </c>
      <c r="C45" s="38">
        <v>2</v>
      </c>
      <c r="D45" s="33" t="s">
        <v>41</v>
      </c>
      <c r="E45" s="38" t="s">
        <v>160</v>
      </c>
      <c r="F45" s="38" t="s">
        <v>29</v>
      </c>
      <c r="G45" s="38" t="s">
        <v>328</v>
      </c>
    </row>
    <row r="46" spans="2:7" ht="12.75">
      <c r="B46" s="214" t="s">
        <v>164</v>
      </c>
      <c r="C46" s="214">
        <v>3</v>
      </c>
      <c r="D46" s="33" t="s">
        <v>39</v>
      </c>
      <c r="E46" s="214" t="s">
        <v>160</v>
      </c>
      <c r="F46" s="38" t="s">
        <v>28</v>
      </c>
      <c r="G46" s="214" t="s">
        <v>329</v>
      </c>
    </row>
    <row r="47" spans="2:7" ht="12.75">
      <c r="B47" s="214"/>
      <c r="C47" s="214"/>
      <c r="D47" s="33" t="s">
        <v>109</v>
      </c>
      <c r="E47" s="214"/>
      <c r="F47" s="38" t="s">
        <v>141</v>
      </c>
      <c r="G47" s="214"/>
    </row>
    <row r="48" spans="2:7" ht="12.75">
      <c r="B48" s="214" t="s">
        <v>165</v>
      </c>
      <c r="C48" s="214">
        <v>4</v>
      </c>
      <c r="D48" s="33" t="s">
        <v>42</v>
      </c>
      <c r="E48" s="214" t="s">
        <v>160</v>
      </c>
      <c r="F48" s="38" t="s">
        <v>139</v>
      </c>
      <c r="G48" s="214" t="s">
        <v>332</v>
      </c>
    </row>
    <row r="49" spans="2:7" ht="12.75">
      <c r="B49" s="214"/>
      <c r="C49" s="214"/>
      <c r="D49" s="33" t="s">
        <v>108</v>
      </c>
      <c r="E49" s="214"/>
      <c r="F49" s="38" t="s">
        <v>140</v>
      </c>
      <c r="G49" s="214"/>
    </row>
    <row r="50" spans="2:7" ht="12.75">
      <c r="B50" s="214" t="s">
        <v>166</v>
      </c>
      <c r="C50" s="214">
        <v>5</v>
      </c>
      <c r="D50" s="33" t="s">
        <v>107</v>
      </c>
      <c r="E50" s="214" t="s">
        <v>160</v>
      </c>
      <c r="F50" s="38" t="s">
        <v>28</v>
      </c>
      <c r="G50" s="214" t="s">
        <v>333</v>
      </c>
    </row>
    <row r="51" spans="2:7" ht="12.75">
      <c r="B51" s="214"/>
      <c r="C51" s="214"/>
      <c r="D51" s="33" t="s">
        <v>41</v>
      </c>
      <c r="E51" s="214"/>
      <c r="F51" s="38" t="s">
        <v>29</v>
      </c>
      <c r="G51" s="214"/>
    </row>
    <row r="53" spans="2:7" ht="12.75">
      <c r="B53" s="33" t="s">
        <v>62</v>
      </c>
      <c r="C53" s="34">
        <v>2</v>
      </c>
      <c r="D53" s="34" t="s">
        <v>101</v>
      </c>
      <c r="E53" s="38" t="s">
        <v>160</v>
      </c>
      <c r="F53" s="36" t="s">
        <v>115</v>
      </c>
      <c r="G53" s="37" t="s">
        <v>66</v>
      </c>
    </row>
    <row r="54" spans="2:7" ht="12.75">
      <c r="B54" s="214" t="s">
        <v>166</v>
      </c>
      <c r="C54" s="214">
        <v>1</v>
      </c>
      <c r="D54" s="33" t="s">
        <v>102</v>
      </c>
      <c r="E54" s="214" t="s">
        <v>160</v>
      </c>
      <c r="F54" s="38" t="s">
        <v>118</v>
      </c>
      <c r="G54" s="214" t="s">
        <v>320</v>
      </c>
    </row>
    <row r="55" spans="2:7" ht="12.75">
      <c r="B55" s="214"/>
      <c r="C55" s="214"/>
      <c r="D55" s="33" t="s">
        <v>133</v>
      </c>
      <c r="E55" s="214"/>
      <c r="F55" s="38" t="s">
        <v>117</v>
      </c>
      <c r="G55" s="214"/>
    </row>
    <row r="56" spans="2:7" ht="12.75">
      <c r="B56" s="38" t="s">
        <v>162</v>
      </c>
      <c r="C56" s="38">
        <v>2</v>
      </c>
      <c r="D56" s="33" t="s">
        <v>103</v>
      </c>
      <c r="E56" s="38" t="s">
        <v>160</v>
      </c>
      <c r="F56" s="38" t="s">
        <v>119</v>
      </c>
      <c r="G56" s="38" t="s">
        <v>316</v>
      </c>
    </row>
    <row r="57" spans="2:7" ht="12.75">
      <c r="B57" s="38" t="s">
        <v>163</v>
      </c>
      <c r="C57" s="38">
        <v>3</v>
      </c>
      <c r="D57" s="33" t="s">
        <v>132</v>
      </c>
      <c r="E57" s="38" t="s">
        <v>160</v>
      </c>
      <c r="F57" s="38" t="s">
        <v>117</v>
      </c>
      <c r="G57" s="38" t="s">
        <v>310</v>
      </c>
    </row>
    <row r="58" spans="2:7" ht="12.75">
      <c r="B58" s="214" t="s">
        <v>164</v>
      </c>
      <c r="C58" s="214">
        <v>4</v>
      </c>
      <c r="D58" s="33" t="s">
        <v>103</v>
      </c>
      <c r="E58" s="214" t="s">
        <v>160</v>
      </c>
      <c r="F58" s="38" t="s">
        <v>118</v>
      </c>
      <c r="G58" s="214" t="s">
        <v>330</v>
      </c>
    </row>
    <row r="59" spans="2:7" ht="12.75">
      <c r="B59" s="214"/>
      <c r="C59" s="214"/>
      <c r="D59" s="33" t="s">
        <v>102</v>
      </c>
      <c r="E59" s="214"/>
      <c r="F59" s="38" t="s">
        <v>119</v>
      </c>
      <c r="G59" s="214"/>
    </row>
    <row r="60" spans="2:7" ht="12.75">
      <c r="B60" s="214" t="s">
        <v>165</v>
      </c>
      <c r="C60" s="214">
        <v>5</v>
      </c>
      <c r="D60" s="33" t="s">
        <v>133</v>
      </c>
      <c r="E60" s="214" t="s">
        <v>160</v>
      </c>
      <c r="F60" s="38" t="s">
        <v>116</v>
      </c>
      <c r="G60" s="214" t="s">
        <v>331</v>
      </c>
    </row>
    <row r="61" spans="2:7" ht="12.75">
      <c r="B61" s="214"/>
      <c r="C61" s="214"/>
      <c r="D61" s="33" t="s">
        <v>132</v>
      </c>
      <c r="E61" s="214"/>
      <c r="F61" s="38" t="s">
        <v>134</v>
      </c>
      <c r="G61" s="214"/>
    </row>
    <row r="64" spans="2:7" ht="15.75">
      <c r="B64" s="39" t="s">
        <v>4</v>
      </c>
      <c r="C64" s="40"/>
      <c r="D64" s="41"/>
      <c r="G64" s="42" t="s">
        <v>158</v>
      </c>
    </row>
    <row r="66" spans="2:7" ht="15.75">
      <c r="B66" s="39" t="s">
        <v>71</v>
      </c>
      <c r="C66" s="40"/>
      <c r="D66" s="41"/>
      <c r="G66" s="42" t="s">
        <v>72</v>
      </c>
    </row>
  </sheetData>
  <mergeCells count="72">
    <mergeCell ref="A1:H1"/>
    <mergeCell ref="A8:H8"/>
    <mergeCell ref="A4:H4"/>
    <mergeCell ref="A6:H6"/>
    <mergeCell ref="G37:G38"/>
    <mergeCell ref="B46:B47"/>
    <mergeCell ref="E27:E28"/>
    <mergeCell ref="G39:G40"/>
    <mergeCell ref="A42:H42"/>
    <mergeCell ref="B15:B16"/>
    <mergeCell ref="G29:G30"/>
    <mergeCell ref="E35:E36"/>
    <mergeCell ref="E19:E20"/>
    <mergeCell ref="C58:C59"/>
    <mergeCell ref="E58:E59"/>
    <mergeCell ref="G58:G59"/>
    <mergeCell ref="A9:H9"/>
    <mergeCell ref="A2:H2"/>
    <mergeCell ref="A3:H3"/>
    <mergeCell ref="A5:H5"/>
    <mergeCell ref="A7:H7"/>
    <mergeCell ref="A10:H10"/>
    <mergeCell ref="A11:H11"/>
    <mergeCell ref="C15:C16"/>
    <mergeCell ref="G19:G20"/>
    <mergeCell ref="B23:B24"/>
    <mergeCell ref="B60:B61"/>
    <mergeCell ref="C23:C24"/>
    <mergeCell ref="E48:E49"/>
    <mergeCell ref="C19:C20"/>
    <mergeCell ref="C60:C61"/>
    <mergeCell ref="E60:E61"/>
    <mergeCell ref="B58:B59"/>
    <mergeCell ref="G17:G18"/>
    <mergeCell ref="C37:C38"/>
    <mergeCell ref="B27:B28"/>
    <mergeCell ref="C27:C28"/>
    <mergeCell ref="G50:G51"/>
    <mergeCell ref="B17:B18"/>
    <mergeCell ref="C50:C51"/>
    <mergeCell ref="E23:E24"/>
    <mergeCell ref="C29:C30"/>
    <mergeCell ref="E54:E55"/>
    <mergeCell ref="B48:B49"/>
    <mergeCell ref="G54:G55"/>
    <mergeCell ref="C48:C49"/>
    <mergeCell ref="B50:B51"/>
    <mergeCell ref="E50:E51"/>
    <mergeCell ref="B54:B55"/>
    <mergeCell ref="C54:C55"/>
    <mergeCell ref="E46:E47"/>
    <mergeCell ref="G60:G61"/>
    <mergeCell ref="B39:B40"/>
    <mergeCell ref="E37:E38"/>
    <mergeCell ref="E39:E40"/>
    <mergeCell ref="C46:C47"/>
    <mergeCell ref="C39:C40"/>
    <mergeCell ref="G46:G47"/>
    <mergeCell ref="G35:G36"/>
    <mergeCell ref="E17:E18"/>
    <mergeCell ref="B35:B36"/>
    <mergeCell ref="G15:G16"/>
    <mergeCell ref="C35:C36"/>
    <mergeCell ref="B19:B20"/>
    <mergeCell ref="G48:G49"/>
    <mergeCell ref="B37:B38"/>
    <mergeCell ref="E15:E16"/>
    <mergeCell ref="G27:G28"/>
    <mergeCell ref="E29:E30"/>
    <mergeCell ref="C17:C18"/>
    <mergeCell ref="B29:B30"/>
    <mergeCell ref="G23:G24"/>
  </mergeCells>
  <printOptions/>
  <pageMargins left="0.23622047244094488" right="0.23622047244094488" top="0.1968503937007874" bottom="0.1968503937007874" header="0.31496062992125984" footer="0.31496062992125984"/>
  <pageSetup fitToHeight="1" fitToWidth="1" horizontalDpi="600" verticalDpi="6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workbookViewId="0" topLeftCell="A1">
      <selection activeCell="A1" sqref="A1:H1"/>
    </sheetView>
  </sheetViews>
  <sheetFormatPr defaultColWidth="9.00390625" defaultRowHeight="12.75"/>
  <cols>
    <col min="1" max="1" width="9.125" style="31" customWidth="1"/>
    <col min="2" max="2" width="20.75390625" style="31" bestFit="1" customWidth="1"/>
    <col min="3" max="3" width="9.125" style="31" customWidth="1"/>
    <col min="4" max="4" width="29.75390625" style="31" bestFit="1" customWidth="1"/>
    <col min="5" max="5" width="9.125" style="31" customWidth="1"/>
    <col min="6" max="6" width="27.25390625" style="31" bestFit="1" customWidth="1"/>
    <col min="7" max="7" width="14.375" style="31" bestFit="1" customWidth="1"/>
    <col min="8" max="256" width="9.125" style="31" customWidth="1"/>
  </cols>
  <sheetData>
    <row r="1" spans="1:13" ht="15" customHeight="1">
      <c r="A1" s="211" t="s">
        <v>3</v>
      </c>
      <c r="B1" s="211"/>
      <c r="C1" s="211"/>
      <c r="D1" s="211"/>
      <c r="E1" s="211"/>
      <c r="F1" s="211"/>
      <c r="G1" s="211"/>
      <c r="H1" s="211"/>
      <c r="I1" s="30"/>
      <c r="J1" s="30"/>
      <c r="K1" s="30"/>
      <c r="L1" s="30"/>
      <c r="M1" s="30"/>
    </row>
    <row r="2" spans="1:13" ht="15" customHeight="1">
      <c r="A2" s="211" t="s">
        <v>69</v>
      </c>
      <c r="B2" s="211"/>
      <c r="C2" s="211"/>
      <c r="D2" s="211"/>
      <c r="E2" s="211"/>
      <c r="F2" s="211"/>
      <c r="G2" s="211"/>
      <c r="H2" s="211"/>
      <c r="I2" s="30"/>
      <c r="J2" s="30"/>
      <c r="K2" s="30"/>
      <c r="L2" s="30"/>
      <c r="M2" s="30"/>
    </row>
    <row r="3" spans="1:13" ht="15" customHeight="1">
      <c r="A3" s="196" t="s">
        <v>15</v>
      </c>
      <c r="B3" s="196"/>
      <c r="C3" s="196"/>
      <c r="D3" s="196"/>
      <c r="E3" s="196"/>
      <c r="F3" s="196"/>
      <c r="G3" s="196"/>
      <c r="H3" s="196"/>
      <c r="I3" s="30"/>
      <c r="J3" s="30"/>
      <c r="K3" s="30"/>
      <c r="L3" s="30"/>
      <c r="M3" s="30"/>
    </row>
    <row r="4" spans="1:13" ht="15" customHeight="1">
      <c r="A4" s="196" t="s">
        <v>67</v>
      </c>
      <c r="B4" s="196"/>
      <c r="C4" s="196"/>
      <c r="D4" s="196"/>
      <c r="E4" s="196"/>
      <c r="F4" s="196"/>
      <c r="G4" s="196"/>
      <c r="H4" s="196"/>
      <c r="I4" s="30"/>
      <c r="J4" s="30"/>
      <c r="K4" s="30"/>
      <c r="L4" s="30"/>
      <c r="M4" s="30"/>
    </row>
    <row r="5" spans="1:13" ht="15" customHeight="1">
      <c r="A5" s="196" t="s">
        <v>68</v>
      </c>
      <c r="B5" s="196"/>
      <c r="C5" s="196"/>
      <c r="D5" s="196"/>
      <c r="E5" s="196"/>
      <c r="F5" s="196"/>
      <c r="G5" s="196"/>
      <c r="H5" s="196"/>
      <c r="I5" s="30"/>
      <c r="J5" s="30"/>
      <c r="K5" s="30"/>
      <c r="L5" s="30"/>
      <c r="M5" s="30"/>
    </row>
    <row r="6" spans="1:13" ht="15" customHeight="1">
      <c r="A6" s="196" t="s">
        <v>154</v>
      </c>
      <c r="B6" s="196"/>
      <c r="C6" s="196"/>
      <c r="D6" s="196"/>
      <c r="E6" s="196"/>
      <c r="F6" s="196"/>
      <c r="G6" s="196"/>
      <c r="H6" s="196"/>
      <c r="I6" s="30"/>
      <c r="J6" s="30"/>
      <c r="K6" s="30"/>
      <c r="L6" s="30"/>
      <c r="M6" s="30"/>
    </row>
    <row r="7" spans="1:13" ht="15" customHeight="1">
      <c r="A7" s="196" t="s">
        <v>155</v>
      </c>
      <c r="B7" s="196"/>
      <c r="C7" s="196"/>
      <c r="D7" s="196"/>
      <c r="E7" s="196"/>
      <c r="F7" s="196"/>
      <c r="G7" s="196"/>
      <c r="H7" s="196"/>
      <c r="I7" s="30"/>
      <c r="J7" s="30"/>
      <c r="K7" s="30"/>
      <c r="L7" s="30"/>
      <c r="M7" s="30"/>
    </row>
    <row r="8" spans="1:13" ht="15" customHeight="1">
      <c r="A8" s="196" t="s">
        <v>260</v>
      </c>
      <c r="B8" s="196"/>
      <c r="C8" s="196"/>
      <c r="D8" s="196"/>
      <c r="E8" s="196"/>
      <c r="F8" s="196"/>
      <c r="G8" s="196"/>
      <c r="H8" s="196"/>
      <c r="I8" s="30"/>
      <c r="J8" s="30"/>
      <c r="K8" s="30"/>
      <c r="L8" s="30"/>
      <c r="M8" s="30"/>
    </row>
    <row r="9" spans="1:13" ht="12.75">
      <c r="A9" s="212" t="s">
        <v>61</v>
      </c>
      <c r="B9" s="212"/>
      <c r="C9" s="212"/>
      <c r="D9" s="212"/>
      <c r="E9" s="212"/>
      <c r="F9" s="212"/>
      <c r="G9" s="212"/>
      <c r="H9" s="212"/>
      <c r="I9" s="32"/>
      <c r="J9" s="32"/>
      <c r="K9" s="32"/>
      <c r="L9" s="32"/>
      <c r="M9" s="32"/>
    </row>
    <row r="10" spans="1:13" ht="12.75">
      <c r="A10" s="213" t="s">
        <v>59</v>
      </c>
      <c r="B10" s="213"/>
      <c r="C10" s="213"/>
      <c r="D10" s="213"/>
      <c r="E10" s="213"/>
      <c r="F10" s="213"/>
      <c r="G10" s="213"/>
      <c r="H10" s="213"/>
      <c r="I10" s="32"/>
      <c r="J10" s="32"/>
      <c r="K10" s="32"/>
      <c r="L10" s="32"/>
      <c r="M10" s="32"/>
    </row>
    <row r="11" spans="1:13" ht="12.75">
      <c r="A11" s="213" t="s">
        <v>611</v>
      </c>
      <c r="B11" s="213"/>
      <c r="C11" s="213"/>
      <c r="D11" s="213"/>
      <c r="E11" s="213"/>
      <c r="F11" s="213"/>
      <c r="G11" s="213"/>
      <c r="H11" s="213"/>
      <c r="I11" s="32"/>
      <c r="J11" s="32"/>
      <c r="K11" s="32"/>
      <c r="L11" s="32"/>
      <c r="M11" s="32"/>
    </row>
    <row r="12" spans="1:13" ht="12.75">
      <c r="A12" s="47"/>
      <c r="B12" s="33" t="s">
        <v>62</v>
      </c>
      <c r="C12" s="34">
        <v>2</v>
      </c>
      <c r="D12" s="34" t="s">
        <v>124</v>
      </c>
      <c r="E12" s="48" t="s">
        <v>160</v>
      </c>
      <c r="F12" s="36" t="s">
        <v>115</v>
      </c>
      <c r="G12" s="37" t="s">
        <v>64</v>
      </c>
      <c r="H12" s="47"/>
      <c r="I12" s="32"/>
      <c r="J12" s="32"/>
      <c r="K12" s="32"/>
      <c r="L12" s="32"/>
      <c r="M12" s="32"/>
    </row>
    <row r="13" spans="1:13" ht="12.75">
      <c r="A13" s="47"/>
      <c r="B13" s="214" t="s">
        <v>166</v>
      </c>
      <c r="C13" s="214">
        <v>1</v>
      </c>
      <c r="D13" s="33" t="s">
        <v>121</v>
      </c>
      <c r="E13" s="214" t="s">
        <v>160</v>
      </c>
      <c r="F13" s="48" t="s">
        <v>119</v>
      </c>
      <c r="G13" s="214" t="s">
        <v>335</v>
      </c>
      <c r="H13" s="47"/>
      <c r="I13" s="32"/>
      <c r="J13" s="32"/>
      <c r="K13" s="32"/>
      <c r="L13" s="32"/>
      <c r="M13" s="32"/>
    </row>
    <row r="14" spans="1:13" ht="12.75">
      <c r="A14" s="47"/>
      <c r="B14" s="214"/>
      <c r="C14" s="214"/>
      <c r="D14" s="33" t="s">
        <v>123</v>
      </c>
      <c r="E14" s="214"/>
      <c r="F14" s="48" t="s">
        <v>334</v>
      </c>
      <c r="G14" s="214"/>
      <c r="H14" s="47"/>
      <c r="I14" s="32"/>
      <c r="J14" s="32"/>
      <c r="K14" s="32"/>
      <c r="L14" s="32"/>
      <c r="M14" s="32"/>
    </row>
    <row r="15" spans="1:13" ht="12.75">
      <c r="A15" s="47"/>
      <c r="B15" s="48" t="s">
        <v>162</v>
      </c>
      <c r="C15" s="48">
        <v>2</v>
      </c>
      <c r="D15" s="33" t="s">
        <v>120</v>
      </c>
      <c r="E15" s="48" t="s">
        <v>160</v>
      </c>
      <c r="F15" s="48" t="s">
        <v>118</v>
      </c>
      <c r="G15" s="48" t="s">
        <v>453</v>
      </c>
      <c r="H15" s="47"/>
      <c r="I15" s="32"/>
      <c r="J15" s="32"/>
      <c r="K15" s="32"/>
      <c r="L15" s="32"/>
      <c r="M15" s="32"/>
    </row>
    <row r="16" spans="1:13" ht="12.75">
      <c r="A16" s="47"/>
      <c r="B16" s="48" t="s">
        <v>163</v>
      </c>
      <c r="C16" s="48">
        <v>3</v>
      </c>
      <c r="D16" s="33" t="s">
        <v>122</v>
      </c>
      <c r="E16" s="48" t="s">
        <v>160</v>
      </c>
      <c r="F16" s="48" t="s">
        <v>116</v>
      </c>
      <c r="G16" s="48" t="s">
        <v>330</v>
      </c>
      <c r="H16" s="47"/>
      <c r="I16" s="32"/>
      <c r="J16" s="32"/>
      <c r="K16" s="32"/>
      <c r="L16" s="32"/>
      <c r="M16" s="32"/>
    </row>
    <row r="17" spans="1:13" ht="12.75">
      <c r="A17" s="47"/>
      <c r="B17" s="214" t="s">
        <v>164</v>
      </c>
      <c r="C17" s="214">
        <v>4</v>
      </c>
      <c r="D17" s="48" t="s">
        <v>121</v>
      </c>
      <c r="E17" s="214" t="s">
        <v>160</v>
      </c>
      <c r="F17" s="33" t="s">
        <v>118</v>
      </c>
      <c r="G17" s="214" t="s">
        <v>312</v>
      </c>
      <c r="H17" s="47"/>
      <c r="I17" s="32"/>
      <c r="J17" s="32"/>
      <c r="K17" s="32"/>
      <c r="L17" s="32"/>
      <c r="M17" s="32"/>
    </row>
    <row r="18" spans="1:13" ht="12.75">
      <c r="A18" s="47"/>
      <c r="B18" s="214"/>
      <c r="C18" s="214"/>
      <c r="D18" s="48" t="s">
        <v>120</v>
      </c>
      <c r="E18" s="214"/>
      <c r="F18" s="33" t="s">
        <v>119</v>
      </c>
      <c r="G18" s="214"/>
      <c r="H18" s="47"/>
      <c r="I18" s="32"/>
      <c r="J18" s="32"/>
      <c r="K18" s="32"/>
      <c r="L18" s="32"/>
      <c r="M18" s="32"/>
    </row>
    <row r="19" spans="1:13" ht="12.75">
      <c r="A19" s="47"/>
      <c r="B19" s="214" t="s">
        <v>165</v>
      </c>
      <c r="C19" s="214">
        <v>5</v>
      </c>
      <c r="D19" s="48" t="s">
        <v>123</v>
      </c>
      <c r="E19" s="214" t="s">
        <v>160</v>
      </c>
      <c r="F19" s="33" t="s">
        <v>134</v>
      </c>
      <c r="G19" s="214" t="s">
        <v>454</v>
      </c>
      <c r="H19" s="47"/>
      <c r="I19" s="32"/>
      <c r="J19" s="32"/>
      <c r="K19" s="32"/>
      <c r="L19" s="32"/>
      <c r="M19" s="32"/>
    </row>
    <row r="20" spans="1:13" ht="12.75">
      <c r="A20" s="47"/>
      <c r="B20" s="214"/>
      <c r="C20" s="214"/>
      <c r="D20" s="48" t="s">
        <v>122</v>
      </c>
      <c r="E20" s="214"/>
      <c r="F20" s="33" t="s">
        <v>117</v>
      </c>
      <c r="G20" s="214"/>
      <c r="H20" s="47"/>
      <c r="I20" s="32"/>
      <c r="J20" s="32"/>
      <c r="K20" s="32"/>
      <c r="L20" s="32"/>
      <c r="M20" s="32"/>
    </row>
    <row r="22" spans="2:7" ht="12.75">
      <c r="B22" s="33" t="s">
        <v>62</v>
      </c>
      <c r="C22" s="34">
        <v>4</v>
      </c>
      <c r="D22" s="36" t="s">
        <v>143</v>
      </c>
      <c r="E22" s="48" t="s">
        <v>160</v>
      </c>
      <c r="F22" s="34" t="s">
        <v>101</v>
      </c>
      <c r="G22" s="37" t="s">
        <v>65</v>
      </c>
    </row>
    <row r="23" spans="2:7" ht="12.75">
      <c r="B23" s="214" t="s">
        <v>166</v>
      </c>
      <c r="C23" s="214">
        <v>1</v>
      </c>
      <c r="D23" s="33" t="s">
        <v>147</v>
      </c>
      <c r="E23" s="214" t="s">
        <v>160</v>
      </c>
      <c r="F23" s="48" t="s">
        <v>103</v>
      </c>
      <c r="G23" s="214" t="s">
        <v>455</v>
      </c>
    </row>
    <row r="24" spans="2:7" ht="12.75">
      <c r="B24" s="214"/>
      <c r="C24" s="214"/>
      <c r="D24" s="33" t="s">
        <v>148</v>
      </c>
      <c r="E24" s="214"/>
      <c r="F24" s="48" t="s">
        <v>132</v>
      </c>
      <c r="G24" s="214"/>
    </row>
    <row r="25" spans="2:7" ht="12.75">
      <c r="B25" s="48" t="s">
        <v>162</v>
      </c>
      <c r="C25" s="48">
        <v>2</v>
      </c>
      <c r="D25" s="33" t="s">
        <v>145</v>
      </c>
      <c r="E25" s="48" t="s">
        <v>160</v>
      </c>
      <c r="F25" s="48" t="s">
        <v>102</v>
      </c>
      <c r="G25" s="48" t="s">
        <v>459</v>
      </c>
    </row>
    <row r="26" spans="2:7" ht="12.75">
      <c r="B26" s="48" t="s">
        <v>163</v>
      </c>
      <c r="C26" s="48">
        <v>3</v>
      </c>
      <c r="D26" s="48" t="s">
        <v>149</v>
      </c>
      <c r="E26" s="48" t="s">
        <v>160</v>
      </c>
      <c r="F26" s="33" t="s">
        <v>133</v>
      </c>
      <c r="G26" s="86" t="s">
        <v>462</v>
      </c>
    </row>
    <row r="27" spans="2:7" ht="12.75">
      <c r="B27" s="214" t="s">
        <v>164</v>
      </c>
      <c r="C27" s="214">
        <v>4</v>
      </c>
      <c r="D27" s="48" t="s">
        <v>145</v>
      </c>
      <c r="E27" s="214" t="s">
        <v>160</v>
      </c>
      <c r="F27" s="33" t="s">
        <v>103</v>
      </c>
      <c r="G27" s="214" t="s">
        <v>464</v>
      </c>
    </row>
    <row r="28" spans="2:7" ht="12.75">
      <c r="B28" s="214"/>
      <c r="C28" s="214"/>
      <c r="D28" s="48" t="s">
        <v>147</v>
      </c>
      <c r="E28" s="214"/>
      <c r="F28" s="33" t="s">
        <v>102</v>
      </c>
      <c r="G28" s="214"/>
    </row>
    <row r="29" spans="2:7" ht="12.75">
      <c r="B29" s="214" t="s">
        <v>165</v>
      </c>
      <c r="C29" s="214">
        <v>5</v>
      </c>
      <c r="D29" s="48" t="s">
        <v>148</v>
      </c>
      <c r="E29" s="214" t="s">
        <v>160</v>
      </c>
      <c r="F29" s="33" t="s">
        <v>133</v>
      </c>
      <c r="G29" s="214" t="s">
        <v>467</v>
      </c>
    </row>
    <row r="30" spans="2:7" ht="12.75">
      <c r="B30" s="214"/>
      <c r="C30" s="214"/>
      <c r="D30" s="48" t="s">
        <v>149</v>
      </c>
      <c r="E30" s="214"/>
      <c r="F30" s="33" t="s">
        <v>132</v>
      </c>
      <c r="G30" s="214"/>
    </row>
    <row r="32" spans="2:7" ht="12.75">
      <c r="B32" s="33" t="s">
        <v>62</v>
      </c>
      <c r="C32" s="34">
        <v>3</v>
      </c>
      <c r="D32" s="34" t="s">
        <v>91</v>
      </c>
      <c r="E32" s="48" t="s">
        <v>160</v>
      </c>
      <c r="F32" s="36" t="s">
        <v>30</v>
      </c>
      <c r="G32" s="37" t="s">
        <v>461</v>
      </c>
    </row>
    <row r="33" spans="2:7" ht="12.75">
      <c r="B33" s="48" t="s">
        <v>162</v>
      </c>
      <c r="C33" s="48">
        <v>1</v>
      </c>
      <c r="D33" s="33" t="s">
        <v>85</v>
      </c>
      <c r="E33" s="48" t="s">
        <v>160</v>
      </c>
      <c r="F33" s="48" t="s">
        <v>31</v>
      </c>
      <c r="G33" s="48" t="s">
        <v>452</v>
      </c>
    </row>
    <row r="34" spans="2:7" ht="12.75">
      <c r="B34" s="48" t="s">
        <v>163</v>
      </c>
      <c r="C34" s="48">
        <v>2</v>
      </c>
      <c r="D34" s="33" t="s">
        <v>87</v>
      </c>
      <c r="E34" s="48" t="s">
        <v>160</v>
      </c>
      <c r="F34" s="48" t="s">
        <v>138</v>
      </c>
      <c r="G34" s="48" t="s">
        <v>456</v>
      </c>
    </row>
    <row r="35" spans="2:7" ht="12.75">
      <c r="B35" s="214" t="s">
        <v>164</v>
      </c>
      <c r="C35" s="214">
        <v>3</v>
      </c>
      <c r="D35" s="33" t="s">
        <v>85</v>
      </c>
      <c r="E35" s="214" t="s">
        <v>160</v>
      </c>
      <c r="F35" s="48" t="s">
        <v>135</v>
      </c>
      <c r="G35" s="214" t="s">
        <v>460</v>
      </c>
    </row>
    <row r="36" spans="2:7" ht="12.75">
      <c r="B36" s="214"/>
      <c r="C36" s="214"/>
      <c r="D36" s="33" t="s">
        <v>88</v>
      </c>
      <c r="E36" s="214"/>
      <c r="F36" s="48" t="s">
        <v>136</v>
      </c>
      <c r="G36" s="214"/>
    </row>
    <row r="37" spans="2:7" ht="12.75">
      <c r="B37" s="214" t="s">
        <v>165</v>
      </c>
      <c r="C37" s="214">
        <v>4</v>
      </c>
      <c r="D37" s="48" t="s">
        <v>87</v>
      </c>
      <c r="E37" s="214" t="s">
        <v>160</v>
      </c>
      <c r="F37" s="48" t="s">
        <v>138</v>
      </c>
      <c r="G37" s="214"/>
    </row>
    <row r="38" spans="2:7" ht="12.75">
      <c r="B38" s="214"/>
      <c r="C38" s="214"/>
      <c r="D38" s="48" t="s">
        <v>90</v>
      </c>
      <c r="E38" s="214"/>
      <c r="F38" s="48" t="s">
        <v>32</v>
      </c>
      <c r="G38" s="214"/>
    </row>
    <row r="39" spans="2:7" ht="12.75">
      <c r="B39" s="214" t="s">
        <v>166</v>
      </c>
      <c r="C39" s="214">
        <v>5</v>
      </c>
      <c r="D39" s="48" t="s">
        <v>88</v>
      </c>
      <c r="E39" s="214" t="s">
        <v>160</v>
      </c>
      <c r="F39" s="48" t="s">
        <v>31</v>
      </c>
      <c r="G39" s="214"/>
    </row>
    <row r="40" spans="2:7" ht="12.75">
      <c r="B40" s="214"/>
      <c r="C40" s="214"/>
      <c r="D40" s="48" t="s">
        <v>89</v>
      </c>
      <c r="E40" s="214"/>
      <c r="F40" s="48" t="s">
        <v>32</v>
      </c>
      <c r="G40" s="214"/>
    </row>
    <row r="42" spans="2:7" ht="12.75">
      <c r="B42" s="33" t="s">
        <v>62</v>
      </c>
      <c r="C42" s="34">
        <v>3</v>
      </c>
      <c r="D42" s="34" t="s">
        <v>125</v>
      </c>
      <c r="E42" s="48" t="s">
        <v>160</v>
      </c>
      <c r="F42" s="36" t="s">
        <v>27</v>
      </c>
      <c r="G42" s="37" t="s">
        <v>461</v>
      </c>
    </row>
    <row r="43" spans="2:7" ht="12.75">
      <c r="B43" s="48" t="s">
        <v>162</v>
      </c>
      <c r="C43" s="48">
        <v>1</v>
      </c>
      <c r="D43" s="33" t="s">
        <v>129</v>
      </c>
      <c r="E43" s="48" t="s">
        <v>160</v>
      </c>
      <c r="F43" s="48" t="s">
        <v>141</v>
      </c>
      <c r="G43" s="48" t="s">
        <v>457</v>
      </c>
    </row>
    <row r="44" spans="2:7" ht="12.75">
      <c r="B44" s="48" t="s">
        <v>163</v>
      </c>
      <c r="C44" s="48">
        <v>2</v>
      </c>
      <c r="D44" s="33" t="s">
        <v>126</v>
      </c>
      <c r="E44" s="48" t="s">
        <v>160</v>
      </c>
      <c r="F44" s="48" t="s">
        <v>29</v>
      </c>
      <c r="G44" s="48" t="s">
        <v>458</v>
      </c>
    </row>
    <row r="45" spans="2:7" ht="12.75">
      <c r="B45" s="214" t="s">
        <v>164</v>
      </c>
      <c r="C45" s="214">
        <v>3</v>
      </c>
      <c r="D45" s="33" t="s">
        <v>128</v>
      </c>
      <c r="E45" s="214" t="s">
        <v>160</v>
      </c>
      <c r="F45" s="48" t="s">
        <v>28</v>
      </c>
      <c r="G45" s="214" t="s">
        <v>463</v>
      </c>
    </row>
    <row r="46" spans="2:7" ht="12.75">
      <c r="B46" s="214"/>
      <c r="C46" s="214"/>
      <c r="D46" s="33" t="s">
        <v>129</v>
      </c>
      <c r="E46" s="214"/>
      <c r="F46" s="48" t="s">
        <v>141</v>
      </c>
      <c r="G46" s="214"/>
    </row>
    <row r="47" spans="2:7" ht="12.75">
      <c r="B47" s="214" t="s">
        <v>165</v>
      </c>
      <c r="C47" s="214">
        <v>4</v>
      </c>
      <c r="D47" s="48" t="s">
        <v>126</v>
      </c>
      <c r="E47" s="214" t="s">
        <v>160</v>
      </c>
      <c r="F47" s="48" t="s">
        <v>139</v>
      </c>
      <c r="G47" s="214"/>
    </row>
    <row r="48" spans="2:7" ht="12.75">
      <c r="B48" s="214"/>
      <c r="C48" s="214"/>
      <c r="D48" s="48" t="s">
        <v>127</v>
      </c>
      <c r="E48" s="214"/>
      <c r="F48" s="48" t="s">
        <v>140</v>
      </c>
      <c r="G48" s="214"/>
    </row>
    <row r="49" spans="2:7" ht="12.75">
      <c r="B49" s="214" t="s">
        <v>166</v>
      </c>
      <c r="C49" s="214">
        <v>5</v>
      </c>
      <c r="D49" s="48" t="s">
        <v>128</v>
      </c>
      <c r="E49" s="214" t="s">
        <v>160</v>
      </c>
      <c r="F49" s="48" t="s">
        <v>28</v>
      </c>
      <c r="G49" s="214"/>
    </row>
    <row r="50" spans="2:7" ht="12.75">
      <c r="B50" s="214"/>
      <c r="C50" s="214"/>
      <c r="D50" s="48" t="s">
        <v>127</v>
      </c>
      <c r="E50" s="214"/>
      <c r="F50" s="48" t="s">
        <v>29</v>
      </c>
      <c r="G50" s="214"/>
    </row>
    <row r="53" spans="2:7" ht="15.75">
      <c r="B53" s="39" t="s">
        <v>4</v>
      </c>
      <c r="C53" s="40"/>
      <c r="D53" s="41"/>
      <c r="G53" s="42" t="s">
        <v>158</v>
      </c>
    </row>
    <row r="55" spans="2:7" ht="15.75">
      <c r="B55" s="39" t="s">
        <v>71</v>
      </c>
      <c r="C55" s="40"/>
      <c r="D55" s="41"/>
      <c r="G55" s="42" t="s">
        <v>72</v>
      </c>
    </row>
  </sheetData>
  <mergeCells count="59">
    <mergeCell ref="G49:G50"/>
    <mergeCell ref="C39:C40"/>
    <mergeCell ref="B49:B50"/>
    <mergeCell ref="E45:E46"/>
    <mergeCell ref="C47:C48"/>
    <mergeCell ref="E47:E48"/>
    <mergeCell ref="G47:G48"/>
    <mergeCell ref="E39:E40"/>
    <mergeCell ref="C23:C24"/>
    <mergeCell ref="A2:H2"/>
    <mergeCell ref="A6:H6"/>
    <mergeCell ref="A7:H7"/>
    <mergeCell ref="A8:H8"/>
    <mergeCell ref="G13:G14"/>
    <mergeCell ref="C19:C20"/>
    <mergeCell ref="E23:E24"/>
    <mergeCell ref="E19:E20"/>
    <mergeCell ref="C13:C14"/>
    <mergeCell ref="G29:G30"/>
    <mergeCell ref="A9:H9"/>
    <mergeCell ref="C29:C30"/>
    <mergeCell ref="G17:G18"/>
    <mergeCell ref="B27:B28"/>
    <mergeCell ref="C17:C18"/>
    <mergeCell ref="E27:E28"/>
    <mergeCell ref="G27:G28"/>
    <mergeCell ref="B17:B18"/>
    <mergeCell ref="B13:B14"/>
    <mergeCell ref="G37:G38"/>
    <mergeCell ref="B45:B46"/>
    <mergeCell ref="C35:C36"/>
    <mergeCell ref="C37:C38"/>
    <mergeCell ref="E37:E38"/>
    <mergeCell ref="E35:E36"/>
    <mergeCell ref="G35:G36"/>
    <mergeCell ref="B37:B38"/>
    <mergeCell ref="B39:B40"/>
    <mergeCell ref="G45:G46"/>
    <mergeCell ref="E49:E50"/>
    <mergeCell ref="C45:C46"/>
    <mergeCell ref="B47:B48"/>
    <mergeCell ref="B29:B30"/>
    <mergeCell ref="E17:E18"/>
    <mergeCell ref="G23:G24"/>
    <mergeCell ref="B23:B24"/>
    <mergeCell ref="E29:E30"/>
    <mergeCell ref="A10:H10"/>
    <mergeCell ref="C27:C28"/>
    <mergeCell ref="A11:H11"/>
    <mergeCell ref="A1:H1"/>
    <mergeCell ref="B19:B20"/>
    <mergeCell ref="E13:E14"/>
    <mergeCell ref="G19:G20"/>
    <mergeCell ref="A3:H3"/>
    <mergeCell ref="A4:H4"/>
    <mergeCell ref="A5:H5"/>
    <mergeCell ref="C49:C50"/>
    <mergeCell ref="G39:G40"/>
    <mergeCell ref="B35:B36"/>
  </mergeCells>
  <printOptions/>
  <pageMargins left="0.23622047244094488" right="0.23622047244094488" top="0.1968503937007874" bottom="0.1968503937007874" header="0.31496062992125984" footer="0.31496062992125984"/>
  <pageSetup fitToHeight="1" fitToWidth="1" horizontalDpi="600" verticalDpi="600" orientation="portrait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workbookViewId="0" topLeftCell="A1">
      <selection activeCell="A1" sqref="A1:H1"/>
    </sheetView>
  </sheetViews>
  <sheetFormatPr defaultColWidth="9.00390625" defaultRowHeight="12.75"/>
  <cols>
    <col min="1" max="1" width="9.125" style="31" customWidth="1"/>
    <col min="2" max="2" width="20.75390625" style="31" bestFit="1" customWidth="1"/>
    <col min="3" max="3" width="9.125" style="31" customWidth="1"/>
    <col min="4" max="4" width="29.75390625" style="31" bestFit="1" customWidth="1"/>
    <col min="5" max="5" width="9.125" style="31" customWidth="1"/>
    <col min="6" max="6" width="27.25390625" style="31" bestFit="1" customWidth="1"/>
    <col min="7" max="7" width="14.375" style="31" bestFit="1" customWidth="1"/>
    <col min="8" max="256" width="9.125" style="31" customWidth="1"/>
  </cols>
  <sheetData>
    <row r="1" spans="1:13" ht="15" customHeight="1">
      <c r="A1" s="211" t="s">
        <v>3</v>
      </c>
      <c r="B1" s="211"/>
      <c r="C1" s="211"/>
      <c r="D1" s="211"/>
      <c r="E1" s="211"/>
      <c r="F1" s="211"/>
      <c r="G1" s="211"/>
      <c r="H1" s="211"/>
      <c r="I1" s="30"/>
      <c r="J1" s="30"/>
      <c r="K1" s="30"/>
      <c r="L1" s="30"/>
      <c r="M1" s="30"/>
    </row>
    <row r="2" spans="1:13" ht="15" customHeight="1">
      <c r="A2" s="211" t="s">
        <v>69</v>
      </c>
      <c r="B2" s="211"/>
      <c r="C2" s="211"/>
      <c r="D2" s="211"/>
      <c r="E2" s="211"/>
      <c r="F2" s="211"/>
      <c r="G2" s="211"/>
      <c r="H2" s="211"/>
      <c r="I2" s="30"/>
      <c r="J2" s="30"/>
      <c r="K2" s="30"/>
      <c r="L2" s="30"/>
      <c r="M2" s="30"/>
    </row>
    <row r="3" spans="1:13" ht="15" customHeight="1">
      <c r="A3" s="196" t="s">
        <v>15</v>
      </c>
      <c r="B3" s="196"/>
      <c r="C3" s="196"/>
      <c r="D3" s="196"/>
      <c r="E3" s="196"/>
      <c r="F3" s="196"/>
      <c r="G3" s="196"/>
      <c r="H3" s="196"/>
      <c r="I3" s="30"/>
      <c r="J3" s="30"/>
      <c r="K3" s="30"/>
      <c r="L3" s="30"/>
      <c r="M3" s="30"/>
    </row>
    <row r="4" spans="1:13" ht="15" customHeight="1">
      <c r="A4" s="196" t="s">
        <v>67</v>
      </c>
      <c r="B4" s="196"/>
      <c r="C4" s="196"/>
      <c r="D4" s="196"/>
      <c r="E4" s="196"/>
      <c r="F4" s="196"/>
      <c r="G4" s="196"/>
      <c r="H4" s="196"/>
      <c r="I4" s="30"/>
      <c r="J4" s="30"/>
      <c r="K4" s="30"/>
      <c r="L4" s="30"/>
      <c r="M4" s="30"/>
    </row>
    <row r="5" spans="1:13" ht="15" customHeight="1">
      <c r="A5" s="196" t="s">
        <v>68</v>
      </c>
      <c r="B5" s="196"/>
      <c r="C5" s="196"/>
      <c r="D5" s="196"/>
      <c r="E5" s="196"/>
      <c r="F5" s="196"/>
      <c r="G5" s="196"/>
      <c r="H5" s="196"/>
      <c r="I5" s="30"/>
      <c r="J5" s="30"/>
      <c r="K5" s="30"/>
      <c r="L5" s="30"/>
      <c r="M5" s="30"/>
    </row>
    <row r="6" spans="1:13" ht="15" customHeight="1">
      <c r="A6" s="196" t="s">
        <v>154</v>
      </c>
      <c r="B6" s="196"/>
      <c r="C6" s="196"/>
      <c r="D6" s="196"/>
      <c r="E6" s="196"/>
      <c r="F6" s="196"/>
      <c r="G6" s="196"/>
      <c r="H6" s="196"/>
      <c r="I6" s="30"/>
      <c r="J6" s="30"/>
      <c r="K6" s="30"/>
      <c r="L6" s="30"/>
      <c r="M6" s="30"/>
    </row>
    <row r="7" spans="1:13" ht="15" customHeight="1">
      <c r="A7" s="196" t="s">
        <v>155</v>
      </c>
      <c r="B7" s="196"/>
      <c r="C7" s="196"/>
      <c r="D7" s="196"/>
      <c r="E7" s="196"/>
      <c r="F7" s="196"/>
      <c r="G7" s="196"/>
      <c r="H7" s="196"/>
      <c r="I7" s="30"/>
      <c r="J7" s="30"/>
      <c r="K7" s="30"/>
      <c r="L7" s="30"/>
      <c r="M7" s="30"/>
    </row>
    <row r="8" spans="1:13" ht="15" customHeight="1">
      <c r="A8" s="196" t="s">
        <v>260</v>
      </c>
      <c r="B8" s="196"/>
      <c r="C8" s="196"/>
      <c r="D8" s="196"/>
      <c r="E8" s="196"/>
      <c r="F8" s="196"/>
      <c r="G8" s="196"/>
      <c r="H8" s="196"/>
      <c r="I8" s="30"/>
      <c r="J8" s="30"/>
      <c r="K8" s="30"/>
      <c r="L8" s="30"/>
      <c r="M8" s="30"/>
    </row>
    <row r="9" spans="1:13" ht="12.75">
      <c r="A9" s="212" t="s">
        <v>61</v>
      </c>
      <c r="B9" s="212"/>
      <c r="C9" s="212"/>
      <c r="D9" s="212"/>
      <c r="E9" s="212"/>
      <c r="F9" s="212"/>
      <c r="G9" s="212"/>
      <c r="H9" s="212"/>
      <c r="I9" s="32"/>
      <c r="J9" s="32"/>
      <c r="K9" s="32"/>
      <c r="L9" s="32"/>
      <c r="M9" s="32"/>
    </row>
    <row r="10" spans="1:13" ht="12.75">
      <c r="A10" s="213" t="s">
        <v>59</v>
      </c>
      <c r="B10" s="213"/>
      <c r="C10" s="213"/>
      <c r="D10" s="213"/>
      <c r="E10" s="213"/>
      <c r="F10" s="213"/>
      <c r="G10" s="213"/>
      <c r="H10" s="213"/>
      <c r="I10" s="32"/>
      <c r="J10" s="32"/>
      <c r="K10" s="32"/>
      <c r="L10" s="32"/>
      <c r="M10" s="32"/>
    </row>
    <row r="11" spans="1:13" ht="12.75">
      <c r="A11" s="213" t="s">
        <v>616</v>
      </c>
      <c r="B11" s="213"/>
      <c r="C11" s="213"/>
      <c r="D11" s="213"/>
      <c r="E11" s="213"/>
      <c r="F11" s="213"/>
      <c r="G11" s="213"/>
      <c r="H11" s="213"/>
      <c r="I11" s="32"/>
      <c r="J11" s="32"/>
      <c r="K11" s="32"/>
      <c r="L11" s="32"/>
      <c r="M11" s="32"/>
    </row>
    <row r="12" spans="1:13" ht="12.75">
      <c r="A12" s="47"/>
      <c r="B12" s="33" t="s">
        <v>62</v>
      </c>
      <c r="C12" s="34">
        <v>1</v>
      </c>
      <c r="D12" s="34" t="s">
        <v>33</v>
      </c>
      <c r="E12" s="48" t="s">
        <v>160</v>
      </c>
      <c r="F12" s="36" t="s">
        <v>156</v>
      </c>
      <c r="G12" s="37" t="s">
        <v>476</v>
      </c>
      <c r="H12" s="47"/>
      <c r="I12" s="32"/>
      <c r="J12" s="32"/>
      <c r="K12" s="32"/>
      <c r="L12" s="32"/>
      <c r="M12" s="32"/>
    </row>
    <row r="13" spans="1:13" ht="12.75">
      <c r="A13" s="47"/>
      <c r="B13" s="214" t="s">
        <v>166</v>
      </c>
      <c r="C13" s="214">
        <v>1</v>
      </c>
      <c r="D13" s="33" t="s">
        <v>112</v>
      </c>
      <c r="E13" s="214" t="s">
        <v>160</v>
      </c>
      <c r="F13" s="48" t="s">
        <v>80</v>
      </c>
      <c r="G13" s="214" t="s">
        <v>468</v>
      </c>
      <c r="H13" s="47"/>
      <c r="I13" s="32"/>
      <c r="J13" s="32"/>
      <c r="K13" s="32"/>
      <c r="L13" s="32"/>
      <c r="M13" s="32"/>
    </row>
    <row r="14" spans="1:13" ht="12.75">
      <c r="A14" s="47"/>
      <c r="B14" s="214"/>
      <c r="C14" s="214"/>
      <c r="D14" s="33" t="s">
        <v>110</v>
      </c>
      <c r="E14" s="214"/>
      <c r="F14" s="48" t="s">
        <v>84</v>
      </c>
      <c r="G14" s="214"/>
      <c r="H14" s="47"/>
      <c r="I14" s="32"/>
      <c r="J14" s="32"/>
      <c r="K14" s="32"/>
      <c r="L14" s="32"/>
      <c r="M14" s="32"/>
    </row>
    <row r="15" spans="1:13" ht="12.75">
      <c r="A15" s="47"/>
      <c r="B15" s="48" t="s">
        <v>162</v>
      </c>
      <c r="C15" s="48">
        <v>2</v>
      </c>
      <c r="D15" s="48" t="s">
        <v>114</v>
      </c>
      <c r="E15" s="48" t="s">
        <v>160</v>
      </c>
      <c r="F15" s="33" t="s">
        <v>79</v>
      </c>
      <c r="G15" s="48" t="s">
        <v>473</v>
      </c>
      <c r="H15" s="47"/>
      <c r="I15" s="32"/>
      <c r="J15" s="32"/>
      <c r="K15" s="32"/>
      <c r="L15" s="32"/>
      <c r="M15" s="32"/>
    </row>
    <row r="16" spans="1:13" ht="12.75">
      <c r="A16" s="47"/>
      <c r="B16" s="48" t="s">
        <v>163</v>
      </c>
      <c r="C16" s="48">
        <v>3</v>
      </c>
      <c r="D16" s="33" t="s">
        <v>113</v>
      </c>
      <c r="E16" s="48" t="s">
        <v>160</v>
      </c>
      <c r="F16" s="48" t="s">
        <v>83</v>
      </c>
      <c r="G16" s="48" t="s">
        <v>474</v>
      </c>
      <c r="H16" s="47"/>
      <c r="I16" s="32"/>
      <c r="J16" s="32"/>
      <c r="K16" s="32"/>
      <c r="L16" s="32"/>
      <c r="M16" s="32"/>
    </row>
    <row r="17" spans="1:13" ht="12.75">
      <c r="A17" s="47"/>
      <c r="B17" s="214" t="s">
        <v>164</v>
      </c>
      <c r="C17" s="214">
        <v>4</v>
      </c>
      <c r="D17" s="33" t="s">
        <v>112</v>
      </c>
      <c r="E17" s="214" t="s">
        <v>160</v>
      </c>
      <c r="F17" s="48" t="s">
        <v>80</v>
      </c>
      <c r="G17" s="214" t="s">
        <v>475</v>
      </c>
      <c r="H17" s="47"/>
      <c r="I17" s="32"/>
      <c r="J17" s="32"/>
      <c r="K17" s="32"/>
      <c r="L17" s="32"/>
      <c r="M17" s="32"/>
    </row>
    <row r="18" spans="1:13" ht="12.75">
      <c r="A18" s="47"/>
      <c r="B18" s="214"/>
      <c r="C18" s="214"/>
      <c r="D18" s="33" t="s">
        <v>114</v>
      </c>
      <c r="E18" s="214"/>
      <c r="F18" s="48" t="s">
        <v>79</v>
      </c>
      <c r="G18" s="214"/>
      <c r="H18" s="47"/>
      <c r="I18" s="32"/>
      <c r="J18" s="32"/>
      <c r="K18" s="32"/>
      <c r="L18" s="32"/>
      <c r="M18" s="32"/>
    </row>
    <row r="19" spans="1:13" ht="12.75">
      <c r="A19" s="47"/>
      <c r="B19" s="214" t="s">
        <v>165</v>
      </c>
      <c r="C19" s="214">
        <v>5</v>
      </c>
      <c r="D19" s="48" t="s">
        <v>110</v>
      </c>
      <c r="E19" s="214" t="s">
        <v>160</v>
      </c>
      <c r="F19" s="48" t="s">
        <v>83</v>
      </c>
      <c r="G19" s="214"/>
      <c r="H19" s="47"/>
      <c r="I19" s="32"/>
      <c r="J19" s="32"/>
      <c r="K19" s="32"/>
      <c r="L19" s="32"/>
      <c r="M19" s="32"/>
    </row>
    <row r="20" spans="1:13" ht="12.75">
      <c r="A20" s="47"/>
      <c r="B20" s="214"/>
      <c r="C20" s="214"/>
      <c r="D20" s="48" t="s">
        <v>111</v>
      </c>
      <c r="E20" s="214"/>
      <c r="F20" s="48" t="s">
        <v>84</v>
      </c>
      <c r="G20" s="214"/>
      <c r="H20" s="47"/>
      <c r="I20" s="32"/>
      <c r="J20" s="32"/>
      <c r="K20" s="32"/>
      <c r="L20" s="32"/>
      <c r="M20" s="32"/>
    </row>
    <row r="22" spans="2:7" ht="12.75">
      <c r="B22" s="33" t="s">
        <v>62</v>
      </c>
      <c r="C22" s="34">
        <v>3</v>
      </c>
      <c r="D22" s="36" t="s">
        <v>38</v>
      </c>
      <c r="E22" s="48" t="s">
        <v>160</v>
      </c>
      <c r="F22" s="34" t="s">
        <v>35</v>
      </c>
      <c r="G22" s="37" t="s">
        <v>472</v>
      </c>
    </row>
    <row r="23" spans="2:7" ht="12.75">
      <c r="B23" s="48" t="s">
        <v>162</v>
      </c>
      <c r="C23" s="48">
        <v>1</v>
      </c>
      <c r="D23" s="48" t="s">
        <v>109</v>
      </c>
      <c r="E23" s="48" t="s">
        <v>160</v>
      </c>
      <c r="F23" s="33" t="s">
        <v>36</v>
      </c>
      <c r="G23" s="48" t="s">
        <v>465</v>
      </c>
    </row>
    <row r="24" spans="2:7" ht="12.75">
      <c r="B24" s="48" t="s">
        <v>163</v>
      </c>
      <c r="C24" s="48">
        <v>2</v>
      </c>
      <c r="D24" s="48" t="s">
        <v>41</v>
      </c>
      <c r="E24" s="48" t="s">
        <v>160</v>
      </c>
      <c r="F24" s="33" t="s">
        <v>37</v>
      </c>
      <c r="G24" s="48" t="s">
        <v>470</v>
      </c>
    </row>
    <row r="25" spans="2:7" ht="12.75">
      <c r="B25" s="214" t="s">
        <v>164</v>
      </c>
      <c r="C25" s="214">
        <v>3</v>
      </c>
      <c r="D25" s="48" t="s">
        <v>107</v>
      </c>
      <c r="E25" s="214" t="s">
        <v>160</v>
      </c>
      <c r="F25" s="33" t="s">
        <v>95</v>
      </c>
      <c r="G25" s="214" t="s">
        <v>471</v>
      </c>
    </row>
    <row r="26" spans="2:7" ht="12.75">
      <c r="B26" s="214"/>
      <c r="C26" s="214"/>
      <c r="D26" s="48" t="s">
        <v>39</v>
      </c>
      <c r="E26" s="214"/>
      <c r="F26" s="33" t="s">
        <v>36</v>
      </c>
      <c r="G26" s="214"/>
    </row>
    <row r="27" spans="2:7" ht="12.75">
      <c r="B27" s="214" t="s">
        <v>165</v>
      </c>
      <c r="C27" s="214">
        <v>4</v>
      </c>
      <c r="D27" s="48" t="s">
        <v>42</v>
      </c>
      <c r="E27" s="214" t="s">
        <v>160</v>
      </c>
      <c r="F27" s="48" t="s">
        <v>93</v>
      </c>
      <c r="G27" s="214"/>
    </row>
    <row r="28" spans="2:7" ht="12.75">
      <c r="B28" s="214"/>
      <c r="C28" s="214"/>
      <c r="D28" s="48" t="s">
        <v>108</v>
      </c>
      <c r="E28" s="214"/>
      <c r="F28" s="48" t="s">
        <v>94</v>
      </c>
      <c r="G28" s="214"/>
    </row>
    <row r="29" spans="2:7" ht="12.75">
      <c r="B29" s="214" t="s">
        <v>166</v>
      </c>
      <c r="C29" s="214">
        <v>5</v>
      </c>
      <c r="D29" s="48" t="s">
        <v>107</v>
      </c>
      <c r="E29" s="214" t="s">
        <v>160</v>
      </c>
      <c r="F29" s="48" t="s">
        <v>95</v>
      </c>
      <c r="G29" s="214"/>
    </row>
    <row r="30" spans="2:7" ht="12.75">
      <c r="B30" s="214"/>
      <c r="C30" s="214"/>
      <c r="D30" s="48" t="s">
        <v>41</v>
      </c>
      <c r="E30" s="214"/>
      <c r="F30" s="48" t="s">
        <v>37</v>
      </c>
      <c r="G30" s="214"/>
    </row>
    <row r="32" spans="2:7" ht="12.75">
      <c r="B32" s="33" t="s">
        <v>62</v>
      </c>
      <c r="C32" s="34">
        <v>2</v>
      </c>
      <c r="D32" s="36" t="s">
        <v>185</v>
      </c>
      <c r="E32" s="48" t="s">
        <v>160</v>
      </c>
      <c r="F32" s="34" t="s">
        <v>174</v>
      </c>
      <c r="G32" s="37" t="s">
        <v>472</v>
      </c>
    </row>
    <row r="33" spans="2:7" ht="12.75">
      <c r="B33" s="48" t="s">
        <v>162</v>
      </c>
      <c r="C33" s="48">
        <v>1</v>
      </c>
      <c r="D33" s="48" t="s">
        <v>130</v>
      </c>
      <c r="E33" s="48" t="s">
        <v>160</v>
      </c>
      <c r="F33" s="33" t="s">
        <v>105</v>
      </c>
      <c r="G33" s="48" t="s">
        <v>466</v>
      </c>
    </row>
    <row r="34" spans="2:7" ht="12.75">
      <c r="B34" s="48" t="s">
        <v>163</v>
      </c>
      <c r="C34" s="48">
        <v>2</v>
      </c>
      <c r="D34" s="48" t="s">
        <v>45</v>
      </c>
      <c r="E34" s="48" t="s">
        <v>160</v>
      </c>
      <c r="F34" s="33" t="s">
        <v>104</v>
      </c>
      <c r="G34" s="48" t="s">
        <v>469</v>
      </c>
    </row>
    <row r="35" spans="2:7" ht="12.75">
      <c r="B35" s="214" t="s">
        <v>165</v>
      </c>
      <c r="C35" s="214">
        <v>4</v>
      </c>
      <c r="D35" s="48" t="s">
        <v>45</v>
      </c>
      <c r="E35" s="214" t="s">
        <v>160</v>
      </c>
      <c r="F35" s="33" t="s">
        <v>104</v>
      </c>
      <c r="G35" s="214" t="s">
        <v>268</v>
      </c>
    </row>
    <row r="36" spans="2:7" ht="12.75">
      <c r="B36" s="214"/>
      <c r="C36" s="214"/>
      <c r="D36" s="48" t="s">
        <v>131</v>
      </c>
      <c r="E36" s="214"/>
      <c r="F36" s="33" t="s">
        <v>106</v>
      </c>
      <c r="G36" s="214"/>
    </row>
    <row r="37" spans="2:7" ht="12.75">
      <c r="B37" s="214" t="s">
        <v>164</v>
      </c>
      <c r="C37" s="214">
        <v>3</v>
      </c>
      <c r="D37" s="48" t="s">
        <v>44</v>
      </c>
      <c r="E37" s="214" t="s">
        <v>160</v>
      </c>
      <c r="F37" s="48" t="s">
        <v>105</v>
      </c>
      <c r="G37" s="214"/>
    </row>
    <row r="38" spans="2:7" ht="12.75">
      <c r="B38" s="214"/>
      <c r="C38" s="214"/>
      <c r="D38" s="48" t="s">
        <v>142</v>
      </c>
      <c r="E38" s="214"/>
      <c r="F38" s="48" t="s">
        <v>175</v>
      </c>
      <c r="G38" s="214"/>
    </row>
    <row r="39" spans="2:7" ht="12.75">
      <c r="B39" s="214" t="s">
        <v>166</v>
      </c>
      <c r="C39" s="214">
        <v>5</v>
      </c>
      <c r="D39" s="48" t="s">
        <v>130</v>
      </c>
      <c r="E39" s="214" t="s">
        <v>160</v>
      </c>
      <c r="F39" s="48" t="s">
        <v>175</v>
      </c>
      <c r="G39" s="214"/>
    </row>
    <row r="40" spans="2:7" ht="12.75">
      <c r="B40" s="214"/>
      <c r="C40" s="214"/>
      <c r="D40" s="48" t="s">
        <v>46</v>
      </c>
      <c r="E40" s="214"/>
      <c r="F40" s="48" t="s">
        <v>106</v>
      </c>
      <c r="G40" s="214"/>
    </row>
    <row r="43" spans="2:7" ht="15.75">
      <c r="B43" s="39" t="s">
        <v>4</v>
      </c>
      <c r="C43" s="40"/>
      <c r="D43" s="41"/>
      <c r="G43" s="42" t="s">
        <v>158</v>
      </c>
    </row>
    <row r="45" spans="2:7" ht="15.75">
      <c r="B45" s="39" t="s">
        <v>71</v>
      </c>
      <c r="C45" s="40"/>
      <c r="D45" s="41"/>
      <c r="G45" s="42" t="s">
        <v>72</v>
      </c>
    </row>
  </sheetData>
  <mergeCells count="47">
    <mergeCell ref="B39:B40"/>
    <mergeCell ref="E35:E36"/>
    <mergeCell ref="G39:G40"/>
    <mergeCell ref="E37:E38"/>
    <mergeCell ref="B13:B14"/>
    <mergeCell ref="C13:C14"/>
    <mergeCell ref="E13:E14"/>
    <mergeCell ref="G13:G14"/>
    <mergeCell ref="G29:G30"/>
    <mergeCell ref="B27:B28"/>
    <mergeCell ref="E25:E26"/>
    <mergeCell ref="B17:B18"/>
    <mergeCell ref="A7:H7"/>
    <mergeCell ref="A1:H1"/>
    <mergeCell ref="B35:B36"/>
    <mergeCell ref="E39:E40"/>
    <mergeCell ref="G37:G38"/>
    <mergeCell ref="G35:G36"/>
    <mergeCell ref="C39:C40"/>
    <mergeCell ref="B37:B38"/>
    <mergeCell ref="C37:C38"/>
    <mergeCell ref="C35:C36"/>
    <mergeCell ref="B25:B26"/>
    <mergeCell ref="G27:G28"/>
    <mergeCell ref="B29:B30"/>
    <mergeCell ref="B19:B20"/>
    <mergeCell ref="A8:H8"/>
    <mergeCell ref="A2:H2"/>
    <mergeCell ref="C29:C30"/>
    <mergeCell ref="A9:H9"/>
    <mergeCell ref="E17:E18"/>
    <mergeCell ref="G25:G26"/>
    <mergeCell ref="C19:C20"/>
    <mergeCell ref="E19:E20"/>
    <mergeCell ref="G19:G20"/>
    <mergeCell ref="A5:H5"/>
    <mergeCell ref="G17:G18"/>
    <mergeCell ref="C27:C28"/>
    <mergeCell ref="E29:E30"/>
    <mergeCell ref="C25:C26"/>
    <mergeCell ref="C17:C18"/>
    <mergeCell ref="A10:H10"/>
    <mergeCell ref="A11:H11"/>
    <mergeCell ref="A6:H6"/>
    <mergeCell ref="A3:H3"/>
    <mergeCell ref="E27:E28"/>
    <mergeCell ref="A4:H4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workbookViewId="0" topLeftCell="A1">
      <selection activeCell="A1" sqref="A1:H1"/>
    </sheetView>
  </sheetViews>
  <sheetFormatPr defaultColWidth="9.00390625" defaultRowHeight="12.75"/>
  <cols>
    <col min="1" max="1" width="9.125" style="31" customWidth="1"/>
    <col min="2" max="2" width="20.75390625" style="31" bestFit="1" customWidth="1"/>
    <col min="3" max="3" width="9.125" style="31" customWidth="1"/>
    <col min="4" max="4" width="29.75390625" style="31" bestFit="1" customWidth="1"/>
    <col min="5" max="5" width="9.125" style="31" customWidth="1"/>
    <col min="6" max="6" width="27.25390625" style="31" bestFit="1" customWidth="1"/>
    <col min="7" max="7" width="14.375" style="31" bestFit="1" customWidth="1"/>
    <col min="8" max="256" width="9.125" style="31" customWidth="1"/>
  </cols>
  <sheetData>
    <row r="1" spans="1:13" ht="15" customHeight="1">
      <c r="A1" s="211" t="s">
        <v>3</v>
      </c>
      <c r="B1" s="211"/>
      <c r="C1" s="211"/>
      <c r="D1" s="211"/>
      <c r="E1" s="211"/>
      <c r="F1" s="211"/>
      <c r="G1" s="211"/>
      <c r="H1" s="211"/>
      <c r="I1" s="30"/>
      <c r="J1" s="30"/>
      <c r="K1" s="30"/>
      <c r="L1" s="30"/>
      <c r="M1" s="30"/>
    </row>
    <row r="2" spans="1:13" ht="15" customHeight="1">
      <c r="A2" s="211" t="s">
        <v>69</v>
      </c>
      <c r="B2" s="211"/>
      <c r="C2" s="211"/>
      <c r="D2" s="211"/>
      <c r="E2" s="211"/>
      <c r="F2" s="211"/>
      <c r="G2" s="211"/>
      <c r="H2" s="211"/>
      <c r="I2" s="30"/>
      <c r="J2" s="30"/>
      <c r="K2" s="30"/>
      <c r="L2" s="30"/>
      <c r="M2" s="30"/>
    </row>
    <row r="3" spans="1:13" ht="15" customHeight="1">
      <c r="A3" s="196" t="s">
        <v>15</v>
      </c>
      <c r="B3" s="196"/>
      <c r="C3" s="196"/>
      <c r="D3" s="196"/>
      <c r="E3" s="196"/>
      <c r="F3" s="196"/>
      <c r="G3" s="196"/>
      <c r="H3" s="196"/>
      <c r="I3" s="30"/>
      <c r="J3" s="30"/>
      <c r="K3" s="30"/>
      <c r="L3" s="30"/>
      <c r="M3" s="30"/>
    </row>
    <row r="4" spans="1:13" ht="15" customHeight="1">
      <c r="A4" s="196" t="s">
        <v>67</v>
      </c>
      <c r="B4" s="196"/>
      <c r="C4" s="196"/>
      <c r="D4" s="196"/>
      <c r="E4" s="196"/>
      <c r="F4" s="196"/>
      <c r="G4" s="196"/>
      <c r="H4" s="196"/>
      <c r="I4" s="30"/>
      <c r="J4" s="30"/>
      <c r="K4" s="30"/>
      <c r="L4" s="30"/>
      <c r="M4" s="30"/>
    </row>
    <row r="5" spans="1:13" ht="15" customHeight="1">
      <c r="A5" s="196" t="s">
        <v>68</v>
      </c>
      <c r="B5" s="196"/>
      <c r="C5" s="196"/>
      <c r="D5" s="196"/>
      <c r="E5" s="196"/>
      <c r="F5" s="196"/>
      <c r="G5" s="196"/>
      <c r="H5" s="196"/>
      <c r="I5" s="30"/>
      <c r="J5" s="30"/>
      <c r="K5" s="30"/>
      <c r="L5" s="30"/>
      <c r="M5" s="30"/>
    </row>
    <row r="6" spans="1:13" ht="15" customHeight="1">
      <c r="A6" s="196" t="s">
        <v>154</v>
      </c>
      <c r="B6" s="196"/>
      <c r="C6" s="196"/>
      <c r="D6" s="196"/>
      <c r="E6" s="196"/>
      <c r="F6" s="196"/>
      <c r="G6" s="196"/>
      <c r="H6" s="196"/>
      <c r="I6" s="30"/>
      <c r="J6" s="30"/>
      <c r="K6" s="30"/>
      <c r="L6" s="30"/>
      <c r="M6" s="30"/>
    </row>
    <row r="7" spans="1:13" ht="15" customHeight="1">
      <c r="A7" s="196" t="s">
        <v>155</v>
      </c>
      <c r="B7" s="196"/>
      <c r="C7" s="196"/>
      <c r="D7" s="196"/>
      <c r="E7" s="196"/>
      <c r="F7" s="196"/>
      <c r="G7" s="196"/>
      <c r="H7" s="196"/>
      <c r="I7" s="30"/>
      <c r="J7" s="30"/>
      <c r="K7" s="30"/>
      <c r="L7" s="30"/>
      <c r="M7" s="30"/>
    </row>
    <row r="8" spans="1:13" ht="15" customHeight="1">
      <c r="A8" s="196" t="s">
        <v>260</v>
      </c>
      <c r="B8" s="196"/>
      <c r="C8" s="196"/>
      <c r="D8" s="196"/>
      <c r="E8" s="196"/>
      <c r="F8" s="196"/>
      <c r="G8" s="196"/>
      <c r="H8" s="196"/>
      <c r="I8" s="30"/>
      <c r="J8" s="30"/>
      <c r="K8" s="30"/>
      <c r="L8" s="30"/>
      <c r="M8" s="30"/>
    </row>
    <row r="9" spans="1:13" ht="12.75">
      <c r="A9" s="212" t="s">
        <v>61</v>
      </c>
      <c r="B9" s="212"/>
      <c r="C9" s="212"/>
      <c r="D9" s="212"/>
      <c r="E9" s="212"/>
      <c r="F9" s="212"/>
      <c r="G9" s="212"/>
      <c r="H9" s="212"/>
      <c r="I9" s="32"/>
      <c r="J9" s="32"/>
      <c r="K9" s="32"/>
      <c r="L9" s="32"/>
      <c r="M9" s="32"/>
    </row>
    <row r="10" spans="1:13" ht="12.75">
      <c r="A10" s="213" t="s">
        <v>59</v>
      </c>
      <c r="B10" s="213"/>
      <c r="C10" s="213"/>
      <c r="D10" s="213"/>
      <c r="E10" s="213"/>
      <c r="F10" s="213"/>
      <c r="G10" s="213"/>
      <c r="H10" s="213"/>
      <c r="I10" s="32"/>
      <c r="J10" s="32"/>
      <c r="K10" s="32"/>
      <c r="L10" s="32"/>
      <c r="M10" s="32"/>
    </row>
    <row r="11" spans="1:13" ht="12.75">
      <c r="A11" s="213" t="s">
        <v>628</v>
      </c>
      <c r="B11" s="213"/>
      <c r="C11" s="213"/>
      <c r="D11" s="213"/>
      <c r="E11" s="213"/>
      <c r="F11" s="213"/>
      <c r="G11" s="213"/>
      <c r="H11" s="213"/>
      <c r="I11" s="32"/>
      <c r="J11" s="32"/>
      <c r="K11" s="32"/>
      <c r="L11" s="32"/>
      <c r="M11" s="32"/>
    </row>
    <row r="12" spans="1:13" ht="12.75">
      <c r="A12" s="91"/>
      <c r="B12" s="33" t="s">
        <v>62</v>
      </c>
      <c r="C12" s="34">
        <v>3</v>
      </c>
      <c r="D12" s="36" t="s">
        <v>100</v>
      </c>
      <c r="E12" s="92" t="s">
        <v>160</v>
      </c>
      <c r="F12" s="34" t="s">
        <v>115</v>
      </c>
      <c r="G12" s="37" t="s">
        <v>65</v>
      </c>
      <c r="H12" s="91"/>
      <c r="I12" s="32"/>
      <c r="J12" s="32"/>
      <c r="K12" s="32"/>
      <c r="L12" s="32"/>
      <c r="M12" s="32"/>
    </row>
    <row r="13" spans="1:13" ht="12.75">
      <c r="A13" s="91"/>
      <c r="B13" s="214" t="s">
        <v>166</v>
      </c>
      <c r="C13" s="214">
        <v>1</v>
      </c>
      <c r="D13" s="92" t="s">
        <v>99</v>
      </c>
      <c r="E13" s="214" t="s">
        <v>160</v>
      </c>
      <c r="F13" s="33" t="s">
        <v>118</v>
      </c>
      <c r="G13" s="214" t="s">
        <v>629</v>
      </c>
      <c r="H13" s="91"/>
      <c r="I13" s="32"/>
      <c r="J13" s="32"/>
      <c r="K13" s="32"/>
      <c r="L13" s="32"/>
      <c r="M13" s="32"/>
    </row>
    <row r="14" spans="1:13" ht="12.75">
      <c r="A14" s="91"/>
      <c r="B14" s="214"/>
      <c r="C14" s="214"/>
      <c r="D14" s="92" t="s">
        <v>96</v>
      </c>
      <c r="E14" s="214"/>
      <c r="F14" s="33" t="s">
        <v>117</v>
      </c>
      <c r="G14" s="214"/>
      <c r="H14" s="91"/>
      <c r="I14" s="32"/>
      <c r="J14" s="32"/>
      <c r="K14" s="32"/>
      <c r="L14" s="32"/>
      <c r="M14" s="32"/>
    </row>
    <row r="15" spans="1:13" ht="12.75">
      <c r="A15" s="91"/>
      <c r="B15" s="92" t="s">
        <v>162</v>
      </c>
      <c r="C15" s="92">
        <v>2</v>
      </c>
      <c r="D15" s="92" t="s">
        <v>98</v>
      </c>
      <c r="E15" s="92" t="s">
        <v>160</v>
      </c>
      <c r="F15" s="33" t="s">
        <v>119</v>
      </c>
      <c r="G15" s="92" t="s">
        <v>630</v>
      </c>
      <c r="H15" s="91"/>
      <c r="I15" s="32"/>
      <c r="J15" s="32"/>
      <c r="K15" s="32"/>
      <c r="L15" s="32"/>
      <c r="M15" s="32"/>
    </row>
    <row r="16" spans="1:13" ht="12.75">
      <c r="A16" s="91"/>
      <c r="B16" s="92" t="s">
        <v>163</v>
      </c>
      <c r="C16" s="92">
        <v>3</v>
      </c>
      <c r="D16" s="33" t="s">
        <v>97</v>
      </c>
      <c r="E16" s="92" t="s">
        <v>160</v>
      </c>
      <c r="F16" s="92" t="s">
        <v>117</v>
      </c>
      <c r="G16" s="92" t="s">
        <v>186</v>
      </c>
      <c r="H16" s="91"/>
      <c r="I16" s="32"/>
      <c r="J16" s="32"/>
      <c r="K16" s="32"/>
      <c r="L16" s="32"/>
      <c r="M16" s="32"/>
    </row>
    <row r="17" spans="1:13" ht="12.75">
      <c r="A17" s="91"/>
      <c r="B17" s="214" t="s">
        <v>164</v>
      </c>
      <c r="C17" s="214">
        <v>4</v>
      </c>
      <c r="D17" s="92" t="s">
        <v>98</v>
      </c>
      <c r="E17" s="214" t="s">
        <v>160</v>
      </c>
      <c r="F17" s="33" t="s">
        <v>118</v>
      </c>
      <c r="G17" s="214" t="s">
        <v>466</v>
      </c>
      <c r="H17" s="91"/>
      <c r="I17" s="32"/>
      <c r="J17" s="32"/>
      <c r="K17" s="32"/>
      <c r="L17" s="32"/>
      <c r="M17" s="32"/>
    </row>
    <row r="18" spans="1:13" ht="12.75">
      <c r="A18" s="91"/>
      <c r="B18" s="214"/>
      <c r="C18" s="214"/>
      <c r="D18" s="92" t="s">
        <v>99</v>
      </c>
      <c r="E18" s="214"/>
      <c r="F18" s="33" t="s">
        <v>119</v>
      </c>
      <c r="G18" s="214"/>
      <c r="H18" s="91"/>
      <c r="I18" s="32"/>
      <c r="J18" s="32"/>
      <c r="K18" s="32"/>
      <c r="L18" s="32"/>
      <c r="M18" s="32"/>
    </row>
    <row r="19" spans="1:13" ht="12.75">
      <c r="A19" s="91"/>
      <c r="B19" s="214" t="s">
        <v>165</v>
      </c>
      <c r="C19" s="214">
        <v>5</v>
      </c>
      <c r="D19" s="33" t="s">
        <v>96</v>
      </c>
      <c r="E19" s="214" t="s">
        <v>160</v>
      </c>
      <c r="F19" s="92" t="s">
        <v>116</v>
      </c>
      <c r="G19" s="214" t="s">
        <v>639</v>
      </c>
      <c r="H19" s="91"/>
      <c r="I19" s="32"/>
      <c r="J19" s="32"/>
      <c r="K19" s="32"/>
      <c r="L19" s="32"/>
      <c r="M19" s="32"/>
    </row>
    <row r="20" spans="1:13" ht="12.75">
      <c r="A20" s="91"/>
      <c r="B20" s="214"/>
      <c r="C20" s="214"/>
      <c r="D20" s="33" t="s">
        <v>97</v>
      </c>
      <c r="E20" s="214"/>
      <c r="F20" s="92" t="s">
        <v>134</v>
      </c>
      <c r="G20" s="214"/>
      <c r="H20" s="91"/>
      <c r="I20" s="32"/>
      <c r="J20" s="32"/>
      <c r="K20" s="32"/>
      <c r="L20" s="32"/>
      <c r="M20" s="32"/>
    </row>
    <row r="22" spans="2:7" ht="12.75">
      <c r="B22" s="33" t="s">
        <v>62</v>
      </c>
      <c r="C22" s="34">
        <v>2</v>
      </c>
      <c r="D22" s="36" t="s">
        <v>143</v>
      </c>
      <c r="E22" s="92" t="s">
        <v>160</v>
      </c>
      <c r="F22" s="34" t="s">
        <v>30</v>
      </c>
      <c r="G22" s="37" t="s">
        <v>638</v>
      </c>
    </row>
    <row r="23" spans="2:7" ht="12.75">
      <c r="B23" s="214" t="s">
        <v>166</v>
      </c>
      <c r="C23" s="214">
        <v>1</v>
      </c>
      <c r="D23" s="92" t="s">
        <v>145</v>
      </c>
      <c r="E23" s="214" t="s">
        <v>160</v>
      </c>
      <c r="F23" s="33" t="s">
        <v>31</v>
      </c>
      <c r="G23" s="214" t="s">
        <v>631</v>
      </c>
    </row>
    <row r="24" spans="2:7" ht="12.75">
      <c r="B24" s="214"/>
      <c r="C24" s="214"/>
      <c r="D24" s="92" t="s">
        <v>148</v>
      </c>
      <c r="E24" s="214"/>
      <c r="F24" s="33" t="s">
        <v>32</v>
      </c>
      <c r="G24" s="214"/>
    </row>
    <row r="25" spans="2:7" ht="12.75">
      <c r="B25" s="92" t="s">
        <v>163</v>
      </c>
      <c r="C25" s="92">
        <v>2</v>
      </c>
      <c r="D25" s="92" t="s">
        <v>144</v>
      </c>
      <c r="E25" s="92" t="s">
        <v>160</v>
      </c>
      <c r="F25" s="33" t="s">
        <v>138</v>
      </c>
      <c r="G25" s="92" t="s">
        <v>632</v>
      </c>
    </row>
    <row r="26" spans="2:7" ht="12.75">
      <c r="B26" s="92" t="s">
        <v>162</v>
      </c>
      <c r="C26" s="92">
        <v>3</v>
      </c>
      <c r="D26" s="33" t="s">
        <v>145</v>
      </c>
      <c r="E26" s="92" t="s">
        <v>160</v>
      </c>
      <c r="F26" s="92" t="s">
        <v>31</v>
      </c>
      <c r="G26" s="92" t="s">
        <v>636</v>
      </c>
    </row>
    <row r="27" spans="2:7" ht="12.75">
      <c r="B27" s="214" t="s">
        <v>165</v>
      </c>
      <c r="C27" s="214">
        <v>4</v>
      </c>
      <c r="D27" s="92" t="s">
        <v>148</v>
      </c>
      <c r="E27" s="214" t="s">
        <v>160</v>
      </c>
      <c r="F27" s="33" t="s">
        <v>138</v>
      </c>
      <c r="G27" s="214" t="s">
        <v>637</v>
      </c>
    </row>
    <row r="28" spans="2:7" ht="12.75">
      <c r="B28" s="214"/>
      <c r="C28" s="214"/>
      <c r="D28" s="92" t="s">
        <v>149</v>
      </c>
      <c r="E28" s="214"/>
      <c r="F28" s="33" t="s">
        <v>32</v>
      </c>
      <c r="G28" s="214"/>
    </row>
    <row r="29" spans="2:7" ht="12.75">
      <c r="B29" s="214" t="s">
        <v>164</v>
      </c>
      <c r="C29" s="214">
        <v>5</v>
      </c>
      <c r="D29" s="92" t="s">
        <v>146</v>
      </c>
      <c r="E29" s="214" t="s">
        <v>160</v>
      </c>
      <c r="F29" s="92" t="s">
        <v>135</v>
      </c>
      <c r="G29" s="214"/>
    </row>
    <row r="30" spans="2:7" ht="12.75">
      <c r="B30" s="214"/>
      <c r="C30" s="214"/>
      <c r="D30" s="92" t="s">
        <v>147</v>
      </c>
      <c r="E30" s="214"/>
      <c r="F30" s="92" t="s">
        <v>136</v>
      </c>
      <c r="G30" s="214"/>
    </row>
    <row r="32" spans="2:7" ht="12.75">
      <c r="B32" s="33" t="s">
        <v>62</v>
      </c>
      <c r="C32" s="34">
        <v>2</v>
      </c>
      <c r="D32" s="36" t="s">
        <v>101</v>
      </c>
      <c r="E32" s="92" t="s">
        <v>160</v>
      </c>
      <c r="F32" s="34" t="s">
        <v>91</v>
      </c>
      <c r="G32" s="37" t="s">
        <v>472</v>
      </c>
    </row>
    <row r="33" spans="2:7" ht="12.75">
      <c r="B33" s="214" t="s">
        <v>166</v>
      </c>
      <c r="C33" s="214">
        <v>1</v>
      </c>
      <c r="D33" s="92" t="s">
        <v>102</v>
      </c>
      <c r="E33" s="214" t="s">
        <v>160</v>
      </c>
      <c r="F33" s="33" t="s">
        <v>88</v>
      </c>
      <c r="G33" s="214" t="s">
        <v>633</v>
      </c>
    </row>
    <row r="34" spans="2:7" ht="12.75">
      <c r="B34" s="214"/>
      <c r="C34" s="214"/>
      <c r="D34" s="92" t="s">
        <v>132</v>
      </c>
      <c r="E34" s="214"/>
      <c r="F34" s="33" t="s">
        <v>89</v>
      </c>
      <c r="G34" s="214"/>
    </row>
    <row r="35" spans="2:7" ht="12.75">
      <c r="B35" s="92" t="s">
        <v>162</v>
      </c>
      <c r="C35" s="92">
        <v>2</v>
      </c>
      <c r="D35" s="92" t="s">
        <v>103</v>
      </c>
      <c r="E35" s="92" t="s">
        <v>160</v>
      </c>
      <c r="F35" s="33" t="s">
        <v>85</v>
      </c>
      <c r="G35" s="92" t="s">
        <v>634</v>
      </c>
    </row>
    <row r="36" spans="2:7" ht="12.75">
      <c r="B36" s="92" t="s">
        <v>163</v>
      </c>
      <c r="C36" s="92">
        <v>3</v>
      </c>
      <c r="D36" s="92" t="s">
        <v>133</v>
      </c>
      <c r="E36" s="92" t="s">
        <v>160</v>
      </c>
      <c r="F36" s="33" t="s">
        <v>90</v>
      </c>
      <c r="G36" s="92" t="s">
        <v>635</v>
      </c>
    </row>
    <row r="37" spans="2:7" ht="12.75">
      <c r="B37" s="214" t="s">
        <v>164</v>
      </c>
      <c r="C37" s="214">
        <v>4</v>
      </c>
      <c r="D37" s="92" t="s">
        <v>103</v>
      </c>
      <c r="E37" s="214" t="s">
        <v>160</v>
      </c>
      <c r="F37" s="92" t="s">
        <v>85</v>
      </c>
      <c r="G37" s="214"/>
    </row>
    <row r="38" spans="2:7" ht="12.75">
      <c r="B38" s="214"/>
      <c r="C38" s="214"/>
      <c r="D38" s="92" t="s">
        <v>102</v>
      </c>
      <c r="E38" s="214"/>
      <c r="F38" s="92" t="s">
        <v>88</v>
      </c>
      <c r="G38" s="214"/>
    </row>
    <row r="39" spans="2:7" ht="12.75">
      <c r="B39" s="214" t="s">
        <v>165</v>
      </c>
      <c r="C39" s="214">
        <v>5</v>
      </c>
      <c r="D39" s="92" t="s">
        <v>133</v>
      </c>
      <c r="E39" s="214" t="s">
        <v>160</v>
      </c>
      <c r="F39" s="92" t="s">
        <v>87</v>
      </c>
      <c r="G39" s="214"/>
    </row>
    <row r="40" spans="2:7" ht="12.75">
      <c r="B40" s="214"/>
      <c r="C40" s="214"/>
      <c r="D40" s="92" t="s">
        <v>132</v>
      </c>
      <c r="E40" s="214"/>
      <c r="F40" s="92" t="s">
        <v>90</v>
      </c>
      <c r="G40" s="214"/>
    </row>
    <row r="42" spans="2:7" ht="15.75">
      <c r="B42" s="39" t="s">
        <v>4</v>
      </c>
      <c r="C42" s="40"/>
      <c r="D42" s="41"/>
      <c r="G42" s="42" t="s">
        <v>158</v>
      </c>
    </row>
    <row r="44" spans="2:7" ht="15.75">
      <c r="B44" s="39" t="s">
        <v>71</v>
      </c>
      <c r="C44" s="40"/>
      <c r="D44" s="41"/>
      <c r="G44" s="42" t="s">
        <v>72</v>
      </c>
    </row>
  </sheetData>
  <mergeCells count="47">
    <mergeCell ref="A1:H1"/>
    <mergeCell ref="A8:H8"/>
    <mergeCell ref="A4:H4"/>
    <mergeCell ref="A6:H6"/>
    <mergeCell ref="B13:B14"/>
    <mergeCell ref="E19:E20"/>
    <mergeCell ref="G13:G14"/>
    <mergeCell ref="E17:E18"/>
    <mergeCell ref="B39:B40"/>
    <mergeCell ref="C39:C40"/>
    <mergeCell ref="E39:E40"/>
    <mergeCell ref="G39:G40"/>
    <mergeCell ref="A9:H9"/>
    <mergeCell ref="A2:H2"/>
    <mergeCell ref="A3:H3"/>
    <mergeCell ref="A5:H5"/>
    <mergeCell ref="A7:H7"/>
    <mergeCell ref="A10:H10"/>
    <mergeCell ref="A11:H11"/>
    <mergeCell ref="B19:B20"/>
    <mergeCell ref="E13:E14"/>
    <mergeCell ref="G17:G18"/>
    <mergeCell ref="B37:B38"/>
    <mergeCell ref="C37:C38"/>
    <mergeCell ref="E37:E38"/>
    <mergeCell ref="G37:G38"/>
    <mergeCell ref="C13:C14"/>
    <mergeCell ref="G19:G20"/>
    <mergeCell ref="B23:B24"/>
    <mergeCell ref="G23:G24"/>
    <mergeCell ref="C33:C34"/>
    <mergeCell ref="B29:B30"/>
    <mergeCell ref="C29:C30"/>
    <mergeCell ref="E29:E30"/>
    <mergeCell ref="E33:E34"/>
    <mergeCell ref="G33:G34"/>
    <mergeCell ref="B17:B18"/>
    <mergeCell ref="E27:E28"/>
    <mergeCell ref="C19:C20"/>
    <mergeCell ref="C23:C24"/>
    <mergeCell ref="E23:E24"/>
    <mergeCell ref="C27:C28"/>
    <mergeCell ref="G27:G28"/>
    <mergeCell ref="B27:B28"/>
    <mergeCell ref="B33:B34"/>
    <mergeCell ref="G29:G30"/>
    <mergeCell ref="C17:C18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workbookViewId="0" topLeftCell="A1">
      <selection activeCell="A1" sqref="A1:H1"/>
    </sheetView>
  </sheetViews>
  <sheetFormatPr defaultColWidth="9.00390625" defaultRowHeight="12.75"/>
  <cols>
    <col min="1" max="1" width="9.125" style="31" customWidth="1"/>
    <col min="2" max="2" width="20.75390625" style="31" bestFit="1" customWidth="1"/>
    <col min="3" max="3" width="9.125" style="31" customWidth="1"/>
    <col min="4" max="4" width="29.75390625" style="31" bestFit="1" customWidth="1"/>
    <col min="5" max="5" width="9.125" style="31" customWidth="1"/>
    <col min="6" max="6" width="27.25390625" style="31" bestFit="1" customWidth="1"/>
    <col min="7" max="7" width="14.375" style="31" bestFit="1" customWidth="1"/>
    <col min="8" max="256" width="9.125" style="31" customWidth="1"/>
  </cols>
  <sheetData>
    <row r="1" spans="1:13" ht="15" customHeight="1">
      <c r="A1" s="211" t="s">
        <v>3</v>
      </c>
      <c r="B1" s="211"/>
      <c r="C1" s="211"/>
      <c r="D1" s="211"/>
      <c r="E1" s="211"/>
      <c r="F1" s="211"/>
      <c r="G1" s="211"/>
      <c r="H1" s="211"/>
      <c r="I1" s="30"/>
      <c r="J1" s="30"/>
      <c r="K1" s="30"/>
      <c r="L1" s="30"/>
      <c r="M1" s="30"/>
    </row>
    <row r="2" spans="1:13" ht="15" customHeight="1">
      <c r="A2" s="211" t="s">
        <v>69</v>
      </c>
      <c r="B2" s="211"/>
      <c r="C2" s="211"/>
      <c r="D2" s="211"/>
      <c r="E2" s="211"/>
      <c r="F2" s="211"/>
      <c r="G2" s="211"/>
      <c r="H2" s="211"/>
      <c r="I2" s="30"/>
      <c r="J2" s="30"/>
      <c r="K2" s="30"/>
      <c r="L2" s="30"/>
      <c r="M2" s="30"/>
    </row>
    <row r="3" spans="1:13" ht="15" customHeight="1">
      <c r="A3" s="196" t="s">
        <v>15</v>
      </c>
      <c r="B3" s="196"/>
      <c r="C3" s="196"/>
      <c r="D3" s="196"/>
      <c r="E3" s="196"/>
      <c r="F3" s="196"/>
      <c r="G3" s="196"/>
      <c r="H3" s="196"/>
      <c r="I3" s="30"/>
      <c r="J3" s="30"/>
      <c r="K3" s="30"/>
      <c r="L3" s="30"/>
      <c r="M3" s="30"/>
    </row>
    <row r="4" spans="1:13" ht="15" customHeight="1">
      <c r="A4" s="196" t="s">
        <v>67</v>
      </c>
      <c r="B4" s="196"/>
      <c r="C4" s="196"/>
      <c r="D4" s="196"/>
      <c r="E4" s="196"/>
      <c r="F4" s="196"/>
      <c r="G4" s="196"/>
      <c r="H4" s="196"/>
      <c r="I4" s="30"/>
      <c r="J4" s="30"/>
      <c r="K4" s="30"/>
      <c r="L4" s="30"/>
      <c r="M4" s="30"/>
    </row>
    <row r="5" spans="1:13" ht="15" customHeight="1">
      <c r="A5" s="196" t="s">
        <v>68</v>
      </c>
      <c r="B5" s="196"/>
      <c r="C5" s="196"/>
      <c r="D5" s="196"/>
      <c r="E5" s="196"/>
      <c r="F5" s="196"/>
      <c r="G5" s="196"/>
      <c r="H5" s="196"/>
      <c r="I5" s="30"/>
      <c r="J5" s="30"/>
      <c r="K5" s="30"/>
      <c r="L5" s="30"/>
      <c r="M5" s="30"/>
    </row>
    <row r="6" spans="1:13" ht="15" customHeight="1">
      <c r="A6" s="196" t="s">
        <v>154</v>
      </c>
      <c r="B6" s="196"/>
      <c r="C6" s="196"/>
      <c r="D6" s="196"/>
      <c r="E6" s="196"/>
      <c r="F6" s="196"/>
      <c r="G6" s="196"/>
      <c r="H6" s="196"/>
      <c r="I6" s="30"/>
      <c r="J6" s="30"/>
      <c r="K6" s="30"/>
      <c r="L6" s="30"/>
      <c r="M6" s="30"/>
    </row>
    <row r="7" spans="1:13" ht="15" customHeight="1">
      <c r="A7" s="196" t="s">
        <v>155</v>
      </c>
      <c r="B7" s="196"/>
      <c r="C7" s="196"/>
      <c r="D7" s="196"/>
      <c r="E7" s="196"/>
      <c r="F7" s="196"/>
      <c r="G7" s="196"/>
      <c r="H7" s="196"/>
      <c r="I7" s="30"/>
      <c r="J7" s="30"/>
      <c r="K7" s="30"/>
      <c r="L7" s="30"/>
      <c r="M7" s="30"/>
    </row>
    <row r="8" spans="1:13" ht="15" customHeight="1">
      <c r="A8" s="196" t="s">
        <v>260</v>
      </c>
      <c r="B8" s="196"/>
      <c r="C8" s="196"/>
      <c r="D8" s="196"/>
      <c r="E8" s="196"/>
      <c r="F8" s="196"/>
      <c r="G8" s="196"/>
      <c r="H8" s="196"/>
      <c r="I8" s="30"/>
      <c r="J8" s="30"/>
      <c r="K8" s="30"/>
      <c r="L8" s="30"/>
      <c r="M8" s="30"/>
    </row>
    <row r="9" spans="1:13" ht="12.75">
      <c r="A9" s="212" t="s">
        <v>61</v>
      </c>
      <c r="B9" s="212"/>
      <c r="C9" s="212"/>
      <c r="D9" s="212"/>
      <c r="E9" s="212"/>
      <c r="F9" s="212"/>
      <c r="G9" s="212"/>
      <c r="H9" s="212"/>
      <c r="I9" s="32"/>
      <c r="J9" s="32"/>
      <c r="K9" s="32"/>
      <c r="L9" s="32"/>
      <c r="M9" s="32"/>
    </row>
    <row r="10" spans="1:13" ht="12.75">
      <c r="A10" s="213" t="s">
        <v>59</v>
      </c>
      <c r="B10" s="213"/>
      <c r="C10" s="213"/>
      <c r="D10" s="213"/>
      <c r="E10" s="213"/>
      <c r="F10" s="213"/>
      <c r="G10" s="213"/>
      <c r="H10" s="213"/>
      <c r="I10" s="32"/>
      <c r="J10" s="32"/>
      <c r="K10" s="32"/>
      <c r="L10" s="32"/>
      <c r="M10" s="32"/>
    </row>
    <row r="11" spans="1:13" ht="12.75">
      <c r="A11" s="213" t="s">
        <v>640</v>
      </c>
      <c r="B11" s="213"/>
      <c r="C11" s="213"/>
      <c r="D11" s="213"/>
      <c r="E11" s="213"/>
      <c r="F11" s="213"/>
      <c r="G11" s="213"/>
      <c r="H11" s="213"/>
      <c r="I11" s="32"/>
      <c r="J11" s="32"/>
      <c r="K11" s="32"/>
      <c r="L11" s="32"/>
      <c r="M11" s="32"/>
    </row>
    <row r="12" spans="1:13" ht="12.75">
      <c r="A12" s="91"/>
      <c r="B12" s="33" t="s">
        <v>62</v>
      </c>
      <c r="C12" s="34">
        <v>3</v>
      </c>
      <c r="D12" s="36" t="s">
        <v>100</v>
      </c>
      <c r="E12" s="92" t="s">
        <v>160</v>
      </c>
      <c r="F12" s="34" t="s">
        <v>124</v>
      </c>
      <c r="G12" s="37" t="s">
        <v>65</v>
      </c>
      <c r="H12" s="91"/>
      <c r="I12" s="32"/>
      <c r="J12" s="32"/>
      <c r="K12" s="32"/>
      <c r="L12" s="32"/>
      <c r="M12" s="32"/>
    </row>
    <row r="13" spans="1:13" ht="12.75">
      <c r="A13" s="91"/>
      <c r="B13" s="214" t="s">
        <v>166</v>
      </c>
      <c r="C13" s="214">
        <v>1</v>
      </c>
      <c r="D13" s="92" t="s">
        <v>98</v>
      </c>
      <c r="E13" s="214" t="s">
        <v>160</v>
      </c>
      <c r="F13" s="33" t="s">
        <v>120</v>
      </c>
      <c r="G13" s="214" t="s">
        <v>643</v>
      </c>
      <c r="H13" s="91"/>
      <c r="I13" s="32"/>
      <c r="J13" s="32"/>
      <c r="K13" s="32"/>
      <c r="L13" s="32"/>
      <c r="M13" s="32"/>
    </row>
    <row r="14" spans="1:13" ht="12.75">
      <c r="A14" s="91"/>
      <c r="B14" s="214"/>
      <c r="C14" s="214"/>
      <c r="D14" s="92" t="s">
        <v>96</v>
      </c>
      <c r="E14" s="214"/>
      <c r="F14" s="33" t="s">
        <v>122</v>
      </c>
      <c r="G14" s="214"/>
      <c r="H14" s="91"/>
      <c r="I14" s="32"/>
      <c r="J14" s="32"/>
      <c r="K14" s="32"/>
      <c r="L14" s="32"/>
      <c r="M14" s="32"/>
    </row>
    <row r="15" spans="1:13" ht="12.75">
      <c r="A15" s="91"/>
      <c r="B15" s="92" t="s">
        <v>162</v>
      </c>
      <c r="C15" s="92">
        <v>2</v>
      </c>
      <c r="D15" s="92" t="s">
        <v>99</v>
      </c>
      <c r="E15" s="92" t="s">
        <v>160</v>
      </c>
      <c r="F15" s="33" t="s">
        <v>121</v>
      </c>
      <c r="G15" s="92" t="s">
        <v>644</v>
      </c>
      <c r="H15" s="91"/>
      <c r="I15" s="32"/>
      <c r="J15" s="32"/>
      <c r="K15" s="32"/>
      <c r="L15" s="32"/>
      <c r="M15" s="32"/>
    </row>
    <row r="16" spans="1:13" ht="12.75">
      <c r="A16" s="91"/>
      <c r="B16" s="92" t="s">
        <v>163</v>
      </c>
      <c r="C16" s="92">
        <v>3</v>
      </c>
      <c r="D16" s="33" t="s">
        <v>97</v>
      </c>
      <c r="E16" s="92" t="s">
        <v>160</v>
      </c>
      <c r="F16" s="92" t="s">
        <v>123</v>
      </c>
      <c r="G16" s="92" t="s">
        <v>645</v>
      </c>
      <c r="H16" s="91"/>
      <c r="I16" s="32"/>
      <c r="J16" s="32"/>
      <c r="K16" s="32"/>
      <c r="L16" s="32"/>
      <c r="M16" s="32"/>
    </row>
    <row r="17" spans="1:13" ht="12.75">
      <c r="A17" s="91"/>
      <c r="B17" s="214" t="s">
        <v>164</v>
      </c>
      <c r="C17" s="214">
        <v>4</v>
      </c>
      <c r="D17" s="92" t="s">
        <v>98</v>
      </c>
      <c r="E17" s="214" t="s">
        <v>160</v>
      </c>
      <c r="F17" s="33" t="s">
        <v>121</v>
      </c>
      <c r="G17" s="214" t="s">
        <v>644</v>
      </c>
      <c r="H17" s="91"/>
      <c r="I17" s="32"/>
      <c r="J17" s="32"/>
      <c r="K17" s="32"/>
      <c r="L17" s="32"/>
      <c r="M17" s="32"/>
    </row>
    <row r="18" spans="1:13" ht="12.75">
      <c r="A18" s="91"/>
      <c r="B18" s="214"/>
      <c r="C18" s="214"/>
      <c r="D18" s="92" t="s">
        <v>99</v>
      </c>
      <c r="E18" s="214"/>
      <c r="F18" s="33" t="s">
        <v>120</v>
      </c>
      <c r="G18" s="214"/>
      <c r="H18" s="91"/>
      <c r="I18" s="32"/>
      <c r="J18" s="32"/>
      <c r="K18" s="32"/>
      <c r="L18" s="32"/>
      <c r="M18" s="32"/>
    </row>
    <row r="19" spans="1:13" ht="12.75">
      <c r="A19" s="91"/>
      <c r="B19" s="214" t="s">
        <v>165</v>
      </c>
      <c r="C19" s="214">
        <v>5</v>
      </c>
      <c r="D19" s="33" t="s">
        <v>96</v>
      </c>
      <c r="E19" s="214" t="s">
        <v>160</v>
      </c>
      <c r="F19" s="92" t="s">
        <v>123</v>
      </c>
      <c r="G19" s="214" t="s">
        <v>646</v>
      </c>
      <c r="H19" s="91"/>
      <c r="I19" s="32"/>
      <c r="J19" s="32"/>
      <c r="K19" s="32"/>
      <c r="L19" s="32"/>
      <c r="M19" s="32"/>
    </row>
    <row r="20" spans="1:13" ht="12.75">
      <c r="A20" s="91"/>
      <c r="B20" s="214"/>
      <c r="C20" s="214"/>
      <c r="D20" s="33" t="s">
        <v>97</v>
      </c>
      <c r="E20" s="214"/>
      <c r="F20" s="92" t="s">
        <v>122</v>
      </c>
      <c r="G20" s="214"/>
      <c r="H20" s="91"/>
      <c r="I20" s="32"/>
      <c r="J20" s="32"/>
      <c r="K20" s="32"/>
      <c r="L20" s="32"/>
      <c r="M20" s="32"/>
    </row>
    <row r="22" spans="2:7" ht="12.75">
      <c r="B22" s="33" t="s">
        <v>62</v>
      </c>
      <c r="C22" s="34">
        <v>1</v>
      </c>
      <c r="D22" s="36" t="s">
        <v>27</v>
      </c>
      <c r="E22" s="92" t="s">
        <v>160</v>
      </c>
      <c r="F22" s="34" t="s">
        <v>185</v>
      </c>
      <c r="G22" s="37" t="s">
        <v>65</v>
      </c>
    </row>
    <row r="23" spans="2:7" ht="12.75">
      <c r="B23" s="214" t="s">
        <v>166</v>
      </c>
      <c r="C23" s="214">
        <v>1</v>
      </c>
      <c r="D23" s="92" t="s">
        <v>28</v>
      </c>
      <c r="E23" s="92" t="s">
        <v>160</v>
      </c>
      <c r="F23" s="33" t="s">
        <v>130</v>
      </c>
      <c r="G23" s="216" t="s">
        <v>642</v>
      </c>
    </row>
    <row r="24" spans="2:7" ht="12.75">
      <c r="B24" s="214"/>
      <c r="C24" s="214"/>
      <c r="D24" s="92" t="s">
        <v>29</v>
      </c>
      <c r="E24" s="92" t="s">
        <v>160</v>
      </c>
      <c r="F24" s="33" t="s">
        <v>46</v>
      </c>
      <c r="G24" s="217"/>
    </row>
    <row r="25" spans="2:7" ht="12.75">
      <c r="B25" s="92" t="s">
        <v>162</v>
      </c>
      <c r="C25" s="92">
        <v>2</v>
      </c>
      <c r="D25" s="33" t="s">
        <v>141</v>
      </c>
      <c r="E25" s="214" t="s">
        <v>160</v>
      </c>
      <c r="F25" s="92" t="s">
        <v>44</v>
      </c>
      <c r="G25" s="92" t="s">
        <v>222</v>
      </c>
    </row>
    <row r="26" spans="2:7" ht="12.75">
      <c r="B26" s="92" t="s">
        <v>163</v>
      </c>
      <c r="C26" s="92">
        <v>3</v>
      </c>
      <c r="D26" s="92" t="s">
        <v>29</v>
      </c>
      <c r="E26" s="214"/>
      <c r="F26" s="33" t="s">
        <v>45</v>
      </c>
      <c r="G26" s="92" t="s">
        <v>651</v>
      </c>
    </row>
    <row r="27" spans="2:7" ht="12.75">
      <c r="B27" s="214" t="s">
        <v>164</v>
      </c>
      <c r="C27" s="214">
        <v>4</v>
      </c>
      <c r="D27" s="33" t="s">
        <v>28</v>
      </c>
      <c r="E27" s="214" t="s">
        <v>160</v>
      </c>
      <c r="F27" s="92" t="s">
        <v>44</v>
      </c>
      <c r="G27" s="214" t="s">
        <v>652</v>
      </c>
    </row>
    <row r="28" spans="2:7" ht="12.75">
      <c r="B28" s="214"/>
      <c r="C28" s="214"/>
      <c r="D28" s="33" t="s">
        <v>141</v>
      </c>
      <c r="E28" s="214"/>
      <c r="F28" s="92" t="s">
        <v>130</v>
      </c>
      <c r="G28" s="214"/>
    </row>
    <row r="29" spans="2:7" ht="12.75">
      <c r="B29" s="214" t="s">
        <v>165</v>
      </c>
      <c r="C29" s="214">
        <v>5</v>
      </c>
      <c r="D29" s="92" t="s">
        <v>139</v>
      </c>
      <c r="E29" s="214" t="s">
        <v>160</v>
      </c>
      <c r="F29" s="33" t="s">
        <v>45</v>
      </c>
      <c r="G29" s="214" t="s">
        <v>654</v>
      </c>
    </row>
    <row r="30" spans="2:7" ht="12.75">
      <c r="B30" s="214"/>
      <c r="C30" s="214"/>
      <c r="D30" s="92" t="s">
        <v>140</v>
      </c>
      <c r="E30" s="214"/>
      <c r="F30" s="33" t="s">
        <v>46</v>
      </c>
      <c r="G30" s="214"/>
    </row>
    <row r="32" spans="2:7" ht="12.75">
      <c r="B32" s="33" t="s">
        <v>62</v>
      </c>
      <c r="C32" s="34">
        <v>2</v>
      </c>
      <c r="D32" s="36" t="s">
        <v>125</v>
      </c>
      <c r="E32" s="92" t="s">
        <v>160</v>
      </c>
      <c r="F32" s="34" t="s">
        <v>174</v>
      </c>
      <c r="G32" s="37" t="s">
        <v>472</v>
      </c>
    </row>
    <row r="33" spans="2:7" ht="12.75">
      <c r="B33" s="214" t="s">
        <v>166</v>
      </c>
      <c r="C33" s="214">
        <v>1</v>
      </c>
      <c r="D33" s="92" t="s">
        <v>128</v>
      </c>
      <c r="E33" s="214" t="s">
        <v>160</v>
      </c>
      <c r="F33" s="33" t="s">
        <v>105</v>
      </c>
      <c r="G33" s="214" t="s">
        <v>641</v>
      </c>
    </row>
    <row r="34" spans="2:7" ht="12.75">
      <c r="B34" s="214"/>
      <c r="C34" s="214"/>
      <c r="D34" s="92" t="s">
        <v>127</v>
      </c>
      <c r="E34" s="214"/>
      <c r="F34" s="33" t="s">
        <v>104</v>
      </c>
      <c r="G34" s="214"/>
    </row>
    <row r="35" spans="2:7" ht="12.75">
      <c r="B35" s="214" t="s">
        <v>165</v>
      </c>
      <c r="C35" s="214">
        <v>2</v>
      </c>
      <c r="D35" s="92" t="s">
        <v>126</v>
      </c>
      <c r="E35" s="92"/>
      <c r="F35" s="33" t="s">
        <v>104</v>
      </c>
      <c r="G35" s="216" t="s">
        <v>650</v>
      </c>
    </row>
    <row r="36" spans="2:7" ht="12.75">
      <c r="B36" s="214"/>
      <c r="C36" s="214"/>
      <c r="D36" s="92" t="s">
        <v>127</v>
      </c>
      <c r="E36" s="92"/>
      <c r="F36" s="33" t="s">
        <v>106</v>
      </c>
      <c r="G36" s="217"/>
    </row>
    <row r="37" spans="2:7" ht="12.75">
      <c r="B37" s="92" t="s">
        <v>163</v>
      </c>
      <c r="C37" s="92">
        <v>3</v>
      </c>
      <c r="D37" s="92" t="s">
        <v>126</v>
      </c>
      <c r="E37" s="92"/>
      <c r="F37" s="33" t="s">
        <v>106</v>
      </c>
      <c r="G37" s="92" t="s">
        <v>653</v>
      </c>
    </row>
    <row r="38" spans="2:7" ht="12.75">
      <c r="B38" s="92" t="s">
        <v>162</v>
      </c>
      <c r="C38" s="92">
        <v>4</v>
      </c>
      <c r="D38" s="92" t="s">
        <v>129</v>
      </c>
      <c r="E38" s="92" t="s">
        <v>160</v>
      </c>
      <c r="F38" s="92" t="s">
        <v>175</v>
      </c>
      <c r="G38" s="92"/>
    </row>
    <row r="39" spans="2:7" ht="12.75">
      <c r="B39" s="214" t="s">
        <v>164</v>
      </c>
      <c r="C39" s="214">
        <v>5</v>
      </c>
      <c r="D39" s="92" t="s">
        <v>128</v>
      </c>
      <c r="E39" s="214" t="s">
        <v>160</v>
      </c>
      <c r="F39" s="92" t="s">
        <v>105</v>
      </c>
      <c r="G39" s="214"/>
    </row>
    <row r="40" spans="2:7" ht="12.75">
      <c r="B40" s="214"/>
      <c r="C40" s="214"/>
      <c r="D40" s="92" t="s">
        <v>129</v>
      </c>
      <c r="E40" s="214"/>
      <c r="F40" s="92" t="s">
        <v>175</v>
      </c>
      <c r="G40" s="214"/>
    </row>
    <row r="43" spans="2:7" ht="15.75">
      <c r="B43" s="39" t="s">
        <v>4</v>
      </c>
      <c r="C43" s="40"/>
      <c r="D43" s="41"/>
      <c r="G43" s="42" t="s">
        <v>158</v>
      </c>
    </row>
    <row r="45" spans="2:7" ht="15.75">
      <c r="B45" s="39" t="s">
        <v>71</v>
      </c>
      <c r="C45" s="40"/>
      <c r="D45" s="41"/>
      <c r="G45" s="42" t="s">
        <v>72</v>
      </c>
    </row>
  </sheetData>
  <mergeCells count="46">
    <mergeCell ref="A1:H1"/>
    <mergeCell ref="A8:H8"/>
    <mergeCell ref="A4:H4"/>
    <mergeCell ref="A6:H6"/>
    <mergeCell ref="B13:B14"/>
    <mergeCell ref="E39:E40"/>
    <mergeCell ref="G29:G30"/>
    <mergeCell ref="E19:E20"/>
    <mergeCell ref="G35:G36"/>
    <mergeCell ref="B29:B30"/>
    <mergeCell ref="E25:E26"/>
    <mergeCell ref="A9:H9"/>
    <mergeCell ref="A2:H2"/>
    <mergeCell ref="A3:H3"/>
    <mergeCell ref="A5:H5"/>
    <mergeCell ref="A7:H7"/>
    <mergeCell ref="A10:H10"/>
    <mergeCell ref="A11:H11"/>
    <mergeCell ref="G39:G40"/>
    <mergeCell ref="E17:E18"/>
    <mergeCell ref="B39:B40"/>
    <mergeCell ref="G13:G14"/>
    <mergeCell ref="C39:C40"/>
    <mergeCell ref="G17:G18"/>
    <mergeCell ref="C35:C36"/>
    <mergeCell ref="B27:B28"/>
    <mergeCell ref="G19:G20"/>
    <mergeCell ref="C13:C14"/>
    <mergeCell ref="B17:B18"/>
    <mergeCell ref="C17:C18"/>
    <mergeCell ref="C19:C20"/>
    <mergeCell ref="B23:B24"/>
    <mergeCell ref="C23:C24"/>
    <mergeCell ref="G23:G24"/>
    <mergeCell ref="B35:B36"/>
    <mergeCell ref="E13:E14"/>
    <mergeCell ref="G27:G28"/>
    <mergeCell ref="B19:B20"/>
    <mergeCell ref="G33:G34"/>
    <mergeCell ref="C27:C28"/>
    <mergeCell ref="E33:E34"/>
    <mergeCell ref="B33:B34"/>
    <mergeCell ref="E27:E28"/>
    <mergeCell ref="C33:C34"/>
    <mergeCell ref="C29:C30"/>
    <mergeCell ref="E29:E30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7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workbookViewId="0" topLeftCell="A1">
      <selection activeCell="A1" sqref="A1:H1"/>
    </sheetView>
  </sheetViews>
  <sheetFormatPr defaultColWidth="9.00390625" defaultRowHeight="12.75"/>
  <cols>
    <col min="1" max="1" width="9.125" style="31" customWidth="1"/>
    <col min="2" max="2" width="20.75390625" style="31" bestFit="1" customWidth="1"/>
    <col min="3" max="3" width="9.125" style="31" customWidth="1"/>
    <col min="4" max="4" width="29.75390625" style="31" bestFit="1" customWidth="1"/>
    <col min="5" max="5" width="9.125" style="31" customWidth="1"/>
    <col min="6" max="6" width="27.25390625" style="31" bestFit="1" customWidth="1"/>
    <col min="7" max="7" width="14.375" style="31" bestFit="1" customWidth="1"/>
    <col min="8" max="256" width="9.125" style="31" customWidth="1"/>
  </cols>
  <sheetData>
    <row r="1" spans="1:13" ht="15" customHeight="1">
      <c r="A1" s="211" t="s">
        <v>3</v>
      </c>
      <c r="B1" s="211"/>
      <c r="C1" s="211"/>
      <c r="D1" s="211"/>
      <c r="E1" s="211"/>
      <c r="F1" s="211"/>
      <c r="G1" s="211"/>
      <c r="H1" s="211"/>
      <c r="I1" s="30"/>
      <c r="J1" s="30"/>
      <c r="K1" s="30"/>
      <c r="L1" s="30"/>
      <c r="M1" s="30"/>
    </row>
    <row r="2" spans="1:13" ht="15" customHeight="1">
      <c r="A2" s="211" t="s">
        <v>69</v>
      </c>
      <c r="B2" s="211"/>
      <c r="C2" s="211"/>
      <c r="D2" s="211"/>
      <c r="E2" s="211"/>
      <c r="F2" s="211"/>
      <c r="G2" s="211"/>
      <c r="H2" s="211"/>
      <c r="I2" s="30"/>
      <c r="J2" s="30"/>
      <c r="K2" s="30"/>
      <c r="L2" s="30"/>
      <c r="M2" s="30"/>
    </row>
    <row r="3" spans="1:13" ht="15" customHeight="1">
      <c r="A3" s="196" t="s">
        <v>15</v>
      </c>
      <c r="B3" s="196"/>
      <c r="C3" s="196"/>
      <c r="D3" s="196"/>
      <c r="E3" s="196"/>
      <c r="F3" s="196"/>
      <c r="G3" s="196"/>
      <c r="H3" s="196"/>
      <c r="I3" s="30"/>
      <c r="J3" s="30"/>
      <c r="K3" s="30"/>
      <c r="L3" s="30"/>
      <c r="M3" s="30"/>
    </row>
    <row r="4" spans="1:13" ht="15" customHeight="1">
      <c r="A4" s="196" t="s">
        <v>67</v>
      </c>
      <c r="B4" s="196"/>
      <c r="C4" s="196"/>
      <c r="D4" s="196"/>
      <c r="E4" s="196"/>
      <c r="F4" s="196"/>
      <c r="G4" s="196"/>
      <c r="H4" s="196"/>
      <c r="I4" s="30"/>
      <c r="J4" s="30"/>
      <c r="K4" s="30"/>
      <c r="L4" s="30"/>
      <c r="M4" s="30"/>
    </row>
    <row r="5" spans="1:13" ht="15" customHeight="1">
      <c r="A5" s="196" t="s">
        <v>68</v>
      </c>
      <c r="B5" s="196"/>
      <c r="C5" s="196"/>
      <c r="D5" s="196"/>
      <c r="E5" s="196"/>
      <c r="F5" s="196"/>
      <c r="G5" s="196"/>
      <c r="H5" s="196"/>
      <c r="I5" s="30"/>
      <c r="J5" s="30"/>
      <c r="K5" s="30"/>
      <c r="L5" s="30"/>
      <c r="M5" s="30"/>
    </row>
    <row r="6" spans="1:13" ht="15" customHeight="1">
      <c r="A6" s="196" t="s">
        <v>154</v>
      </c>
      <c r="B6" s="196"/>
      <c r="C6" s="196"/>
      <c r="D6" s="196"/>
      <c r="E6" s="196"/>
      <c r="F6" s="196"/>
      <c r="G6" s="196"/>
      <c r="H6" s="196"/>
      <c r="I6" s="30"/>
      <c r="J6" s="30"/>
      <c r="K6" s="30"/>
      <c r="L6" s="30"/>
      <c r="M6" s="30"/>
    </row>
    <row r="7" spans="1:13" ht="15" customHeight="1">
      <c r="A7" s="196" t="s">
        <v>155</v>
      </c>
      <c r="B7" s="196"/>
      <c r="C7" s="196"/>
      <c r="D7" s="196"/>
      <c r="E7" s="196"/>
      <c r="F7" s="196"/>
      <c r="G7" s="196"/>
      <c r="H7" s="196"/>
      <c r="I7" s="30"/>
      <c r="J7" s="30"/>
      <c r="K7" s="30"/>
      <c r="L7" s="30"/>
      <c r="M7" s="30"/>
    </row>
    <row r="8" spans="1:13" ht="15" customHeight="1">
      <c r="A8" s="196" t="s">
        <v>260</v>
      </c>
      <c r="B8" s="196"/>
      <c r="C8" s="196"/>
      <c r="D8" s="196"/>
      <c r="E8" s="196"/>
      <c r="F8" s="196"/>
      <c r="G8" s="196"/>
      <c r="H8" s="196"/>
      <c r="I8" s="30"/>
      <c r="J8" s="30"/>
      <c r="K8" s="30"/>
      <c r="L8" s="30"/>
      <c r="M8" s="30"/>
    </row>
    <row r="9" spans="1:13" ht="12.75">
      <c r="A9" s="212" t="s">
        <v>61</v>
      </c>
      <c r="B9" s="212"/>
      <c r="C9" s="212"/>
      <c r="D9" s="212"/>
      <c r="E9" s="212"/>
      <c r="F9" s="212"/>
      <c r="G9" s="212"/>
      <c r="H9" s="212"/>
      <c r="I9" s="32"/>
      <c r="J9" s="32"/>
      <c r="K9" s="32"/>
      <c r="L9" s="32"/>
      <c r="M9" s="32"/>
    </row>
    <row r="10" spans="1:13" ht="12.75">
      <c r="A10" s="213" t="s">
        <v>59</v>
      </c>
      <c r="B10" s="213"/>
      <c r="C10" s="213"/>
      <c r="D10" s="213"/>
      <c r="E10" s="213"/>
      <c r="F10" s="213"/>
      <c r="G10" s="213"/>
      <c r="H10" s="213"/>
      <c r="I10" s="32"/>
      <c r="J10" s="32"/>
      <c r="K10" s="32"/>
      <c r="L10" s="32"/>
      <c r="M10" s="32"/>
    </row>
    <row r="11" spans="1:13" ht="12.75">
      <c r="A11" s="213" t="s">
        <v>655</v>
      </c>
      <c r="B11" s="213"/>
      <c r="C11" s="213"/>
      <c r="D11" s="213"/>
      <c r="E11" s="213"/>
      <c r="F11" s="213"/>
      <c r="G11" s="213"/>
      <c r="H11" s="213"/>
      <c r="I11" s="32"/>
      <c r="J11" s="32"/>
      <c r="K11" s="32"/>
      <c r="L11" s="32"/>
      <c r="M11" s="32"/>
    </row>
    <row r="12" spans="1:13" ht="12.75">
      <c r="A12" s="91"/>
      <c r="B12" s="33" t="s">
        <v>62</v>
      </c>
      <c r="C12" s="34">
        <v>2</v>
      </c>
      <c r="D12" s="34" t="s">
        <v>156</v>
      </c>
      <c r="E12" s="92" t="s">
        <v>160</v>
      </c>
      <c r="F12" s="36" t="s">
        <v>38</v>
      </c>
      <c r="G12" s="37" t="s">
        <v>476</v>
      </c>
      <c r="H12" s="91"/>
      <c r="I12" s="32"/>
      <c r="J12" s="32"/>
      <c r="K12" s="32"/>
      <c r="L12" s="32"/>
      <c r="M12" s="32"/>
    </row>
    <row r="13" spans="1:13" ht="12.75">
      <c r="A13" s="91"/>
      <c r="B13" s="214" t="s">
        <v>166</v>
      </c>
      <c r="C13" s="214">
        <v>1</v>
      </c>
      <c r="D13" s="92" t="s">
        <v>80</v>
      </c>
      <c r="E13" s="214" t="s">
        <v>160</v>
      </c>
      <c r="F13" s="33" t="s">
        <v>107</v>
      </c>
      <c r="G13" s="214" t="s">
        <v>662</v>
      </c>
      <c r="H13" s="91"/>
      <c r="I13" s="32"/>
      <c r="J13" s="32"/>
      <c r="K13" s="32"/>
      <c r="L13" s="32"/>
      <c r="M13" s="32"/>
    </row>
    <row r="14" spans="1:13" ht="12.75">
      <c r="A14" s="91"/>
      <c r="B14" s="214"/>
      <c r="C14" s="214"/>
      <c r="D14" s="92" t="s">
        <v>82</v>
      </c>
      <c r="E14" s="214"/>
      <c r="F14" s="33" t="s">
        <v>41</v>
      </c>
      <c r="G14" s="214"/>
      <c r="H14" s="91"/>
      <c r="I14" s="32"/>
      <c r="J14" s="32"/>
      <c r="K14" s="32"/>
      <c r="L14" s="32"/>
      <c r="M14" s="32"/>
    </row>
    <row r="15" spans="1:13" ht="12.75">
      <c r="A15" s="91"/>
      <c r="B15" s="92" t="s">
        <v>162</v>
      </c>
      <c r="C15" s="92">
        <v>2</v>
      </c>
      <c r="D15" s="33" t="s">
        <v>79</v>
      </c>
      <c r="E15" s="92" t="s">
        <v>160</v>
      </c>
      <c r="F15" s="92" t="s">
        <v>107</v>
      </c>
      <c r="G15" s="92" t="s">
        <v>330</v>
      </c>
      <c r="H15" s="91"/>
      <c r="I15" s="32"/>
      <c r="J15" s="32"/>
      <c r="K15" s="32"/>
      <c r="L15" s="32"/>
      <c r="M15" s="32"/>
    </row>
    <row r="16" spans="1:13" ht="12.75">
      <c r="A16" s="91"/>
      <c r="B16" s="92" t="s">
        <v>163</v>
      </c>
      <c r="C16" s="92">
        <v>3</v>
      </c>
      <c r="D16" s="33" t="s">
        <v>83</v>
      </c>
      <c r="E16" s="92" t="s">
        <v>160</v>
      </c>
      <c r="F16" s="92" t="s">
        <v>41</v>
      </c>
      <c r="G16" s="92" t="s">
        <v>680</v>
      </c>
      <c r="H16" s="91"/>
      <c r="I16" s="32"/>
      <c r="J16" s="32"/>
      <c r="K16" s="32"/>
      <c r="L16" s="32"/>
      <c r="M16" s="32"/>
    </row>
    <row r="17" spans="1:13" ht="12.75">
      <c r="A17" s="91"/>
      <c r="B17" s="214" t="s">
        <v>164</v>
      </c>
      <c r="C17" s="214">
        <v>4</v>
      </c>
      <c r="D17" s="33" t="s">
        <v>80</v>
      </c>
      <c r="E17" s="214" t="s">
        <v>160</v>
      </c>
      <c r="F17" s="92" t="s">
        <v>39</v>
      </c>
      <c r="G17" s="214" t="s">
        <v>212</v>
      </c>
      <c r="H17" s="91"/>
      <c r="I17" s="32"/>
      <c r="J17" s="32"/>
      <c r="K17" s="32"/>
      <c r="L17" s="32"/>
      <c r="M17" s="32"/>
    </row>
    <row r="18" spans="1:13" ht="12.75">
      <c r="A18" s="91"/>
      <c r="B18" s="214"/>
      <c r="C18" s="214"/>
      <c r="D18" s="33" t="s">
        <v>79</v>
      </c>
      <c r="E18" s="214"/>
      <c r="F18" s="92" t="s">
        <v>109</v>
      </c>
      <c r="G18" s="214"/>
      <c r="H18" s="91"/>
      <c r="I18" s="32"/>
      <c r="J18" s="32"/>
      <c r="K18" s="32"/>
      <c r="L18" s="32"/>
      <c r="M18" s="32"/>
    </row>
    <row r="19" spans="1:13" ht="12.75">
      <c r="A19" s="91"/>
      <c r="B19" s="214" t="s">
        <v>165</v>
      </c>
      <c r="C19" s="214">
        <v>5</v>
      </c>
      <c r="D19" s="92" t="s">
        <v>82</v>
      </c>
      <c r="E19" s="214" t="s">
        <v>160</v>
      </c>
      <c r="F19" s="92" t="s">
        <v>42</v>
      </c>
      <c r="G19" s="214"/>
      <c r="H19" s="91"/>
      <c r="I19" s="32"/>
      <c r="J19" s="32"/>
      <c r="K19" s="32"/>
      <c r="L19" s="32"/>
      <c r="M19" s="32"/>
    </row>
    <row r="20" spans="1:13" ht="12.75">
      <c r="A20" s="91"/>
      <c r="B20" s="214"/>
      <c r="C20" s="214"/>
      <c r="D20" s="92" t="s">
        <v>84</v>
      </c>
      <c r="E20" s="214"/>
      <c r="F20" s="92" t="s">
        <v>108</v>
      </c>
      <c r="G20" s="214"/>
      <c r="H20" s="91"/>
      <c r="I20" s="32"/>
      <c r="J20" s="32"/>
      <c r="K20" s="32"/>
      <c r="L20" s="32"/>
      <c r="M20" s="32"/>
    </row>
    <row r="22" spans="2:7" ht="12.75">
      <c r="B22" s="33" t="s">
        <v>62</v>
      </c>
      <c r="C22" s="34">
        <v>1</v>
      </c>
      <c r="D22" s="34" t="s">
        <v>33</v>
      </c>
      <c r="E22" s="92" t="s">
        <v>160</v>
      </c>
      <c r="F22" s="36" t="s">
        <v>35</v>
      </c>
      <c r="G22" s="37" t="s">
        <v>461</v>
      </c>
    </row>
    <row r="23" spans="2:7" ht="12.75">
      <c r="B23" s="92" t="s">
        <v>162</v>
      </c>
      <c r="C23" s="92">
        <v>1</v>
      </c>
      <c r="D23" s="33" t="s">
        <v>114</v>
      </c>
      <c r="E23" s="92" t="s">
        <v>160</v>
      </c>
      <c r="F23" s="92" t="s">
        <v>36</v>
      </c>
      <c r="G23" s="92" t="s">
        <v>661</v>
      </c>
    </row>
    <row r="24" spans="2:7" ht="12.75">
      <c r="B24" s="214" t="s">
        <v>165</v>
      </c>
      <c r="C24" s="216">
        <v>2</v>
      </c>
      <c r="D24" s="33" t="s">
        <v>110</v>
      </c>
      <c r="E24" s="92"/>
      <c r="F24" s="92" t="s">
        <v>93</v>
      </c>
      <c r="G24" s="216" t="s">
        <v>679</v>
      </c>
    </row>
    <row r="25" spans="2:7" ht="12.75">
      <c r="B25" s="214"/>
      <c r="C25" s="217"/>
      <c r="D25" s="33" t="s">
        <v>111</v>
      </c>
      <c r="E25" s="92"/>
      <c r="F25" s="92" t="s">
        <v>94</v>
      </c>
      <c r="G25" s="217"/>
    </row>
    <row r="26" spans="2:7" ht="12.75">
      <c r="B26" s="214" t="s">
        <v>164</v>
      </c>
      <c r="C26" s="216">
        <v>3</v>
      </c>
      <c r="D26" s="33" t="s">
        <v>34</v>
      </c>
      <c r="E26" s="92"/>
      <c r="F26" s="92" t="s">
        <v>95</v>
      </c>
      <c r="G26" s="216" t="s">
        <v>678</v>
      </c>
    </row>
    <row r="27" spans="2:7" ht="12.75">
      <c r="B27" s="214"/>
      <c r="C27" s="217"/>
      <c r="D27" s="33" t="s">
        <v>112</v>
      </c>
      <c r="E27" s="92"/>
      <c r="F27" s="92" t="s">
        <v>36</v>
      </c>
      <c r="G27" s="217"/>
    </row>
    <row r="28" spans="2:7" ht="12.75">
      <c r="B28" s="214" t="s">
        <v>166</v>
      </c>
      <c r="C28" s="216">
        <v>4</v>
      </c>
      <c r="D28" s="92" t="s">
        <v>112</v>
      </c>
      <c r="E28" s="92"/>
      <c r="F28" s="92" t="s">
        <v>95</v>
      </c>
      <c r="G28" s="216"/>
    </row>
    <row r="29" spans="2:7" ht="12.75">
      <c r="B29" s="214"/>
      <c r="C29" s="217"/>
      <c r="D29" s="92" t="s">
        <v>110</v>
      </c>
      <c r="E29" s="92"/>
      <c r="F29" s="92" t="s">
        <v>37</v>
      </c>
      <c r="G29" s="217"/>
    </row>
    <row r="30" spans="2:7" ht="12.75">
      <c r="B30" s="92" t="s">
        <v>163</v>
      </c>
      <c r="C30" s="92">
        <v>5</v>
      </c>
      <c r="D30" s="92" t="s">
        <v>113</v>
      </c>
      <c r="E30" s="92" t="s">
        <v>160</v>
      </c>
      <c r="F30" s="92" t="s">
        <v>37</v>
      </c>
      <c r="G30" s="92"/>
    </row>
    <row r="34" spans="2:7" ht="15.75">
      <c r="B34" s="39" t="s">
        <v>4</v>
      </c>
      <c r="C34" s="40"/>
      <c r="D34" s="41"/>
      <c r="G34" s="42" t="s">
        <v>158</v>
      </c>
    </row>
    <row r="36" spans="2:7" ht="15.75">
      <c r="B36" s="39" t="s">
        <v>71</v>
      </c>
      <c r="C36" s="40"/>
      <c r="D36" s="41"/>
      <c r="G36" s="42" t="s">
        <v>72</v>
      </c>
    </row>
  </sheetData>
  <mergeCells count="32">
    <mergeCell ref="B13:B14"/>
    <mergeCell ref="G17:G18"/>
    <mergeCell ref="C19:C20"/>
    <mergeCell ref="G13:G14"/>
    <mergeCell ref="A11:H11"/>
    <mergeCell ref="B17:B18"/>
    <mergeCell ref="C17:C18"/>
    <mergeCell ref="E17:E18"/>
    <mergeCell ref="A1:H1"/>
    <mergeCell ref="A8:H8"/>
    <mergeCell ref="A4:H4"/>
    <mergeCell ref="A6:H6"/>
    <mergeCell ref="E13:E14"/>
    <mergeCell ref="B24:B25"/>
    <mergeCell ref="G26:G27"/>
    <mergeCell ref="A9:H9"/>
    <mergeCell ref="A2:H2"/>
    <mergeCell ref="A3:H3"/>
    <mergeCell ref="A5:H5"/>
    <mergeCell ref="A7:H7"/>
    <mergeCell ref="A10:H10"/>
    <mergeCell ref="B28:B29"/>
    <mergeCell ref="E19:E20"/>
    <mergeCell ref="C13:C14"/>
    <mergeCell ref="G19:G20"/>
    <mergeCell ref="B26:B27"/>
    <mergeCell ref="G24:G25"/>
    <mergeCell ref="B19:B20"/>
    <mergeCell ref="C24:C25"/>
    <mergeCell ref="C26:C27"/>
    <mergeCell ref="C28:C29"/>
    <mergeCell ref="G28:G29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zoomScale="70" zoomScaleNormal="70" workbookViewId="0" topLeftCell="A1">
      <selection activeCell="A1" sqref="A1:C1"/>
    </sheetView>
  </sheetViews>
  <sheetFormatPr defaultColWidth="8.875" defaultRowHeight="12.75"/>
  <cols>
    <col min="1" max="1" width="30.00390625" style="2" customWidth="1"/>
    <col min="2" max="2" width="19.00390625" style="2" customWidth="1"/>
    <col min="3" max="3" width="98.125" style="2" customWidth="1"/>
    <col min="4" max="256" width="8.875" style="2" customWidth="1"/>
  </cols>
  <sheetData>
    <row r="1" spans="1:7" ht="18.75" customHeight="1">
      <c r="A1" s="165" t="s">
        <v>3</v>
      </c>
      <c r="B1" s="165"/>
      <c r="C1" s="165"/>
      <c r="D1" s="23"/>
      <c r="E1" s="23"/>
      <c r="F1" s="23"/>
      <c r="G1" s="23"/>
    </row>
    <row r="2" spans="1:7" ht="18.75" customHeight="1">
      <c r="A2" s="165" t="s">
        <v>69</v>
      </c>
      <c r="B2" s="165"/>
      <c r="C2" s="165"/>
      <c r="D2" s="23"/>
      <c r="E2" s="23"/>
      <c r="F2" s="23"/>
      <c r="G2" s="23"/>
    </row>
    <row r="3" spans="1:7" ht="18.75" customHeight="1">
      <c r="A3" s="167" t="s">
        <v>15</v>
      </c>
      <c r="B3" s="167"/>
      <c r="C3" s="167"/>
      <c r="D3" s="45"/>
      <c r="E3" s="45"/>
      <c r="F3" s="45"/>
      <c r="G3" s="45"/>
    </row>
    <row r="4" spans="1:7" ht="18.75" customHeight="1">
      <c r="A4" s="167" t="s">
        <v>67</v>
      </c>
      <c r="B4" s="167"/>
      <c r="C4" s="167"/>
      <c r="D4" s="45"/>
      <c r="E4" s="45"/>
      <c r="F4" s="45"/>
      <c r="G4" s="45"/>
    </row>
    <row r="5" spans="1:7" ht="18.75" customHeight="1">
      <c r="A5" s="167" t="s">
        <v>68</v>
      </c>
      <c r="B5" s="167"/>
      <c r="C5" s="167"/>
      <c r="D5" s="45"/>
      <c r="E5" s="45"/>
      <c r="F5" s="45"/>
      <c r="G5" s="45"/>
    </row>
    <row r="6" spans="1:7" ht="18.75" customHeight="1">
      <c r="A6" s="167" t="s">
        <v>154</v>
      </c>
      <c r="B6" s="167"/>
      <c r="C6" s="167"/>
      <c r="D6" s="45"/>
      <c r="E6" s="45"/>
      <c r="F6" s="45"/>
      <c r="G6" s="45"/>
    </row>
    <row r="7" spans="1:7" ht="18.75" customHeight="1">
      <c r="A7" s="167" t="s">
        <v>155</v>
      </c>
      <c r="B7" s="167"/>
      <c r="C7" s="167"/>
      <c r="D7" s="45"/>
      <c r="E7" s="45"/>
      <c r="F7" s="45"/>
      <c r="G7" s="45"/>
    </row>
    <row r="8" spans="1:7" ht="18.75" customHeight="1">
      <c r="A8" s="167" t="s">
        <v>260</v>
      </c>
      <c r="B8" s="167"/>
      <c r="C8" s="167"/>
      <c r="D8" s="45"/>
      <c r="E8" s="45"/>
      <c r="F8" s="45"/>
      <c r="G8" s="45"/>
    </row>
    <row r="9" spans="1:7" ht="29.25" customHeight="1">
      <c r="A9" s="166" t="s">
        <v>159</v>
      </c>
      <c r="B9" s="166"/>
      <c r="C9" s="166"/>
      <c r="D9" s="51"/>
      <c r="E9" s="51"/>
      <c r="F9" s="51"/>
      <c r="G9" s="51"/>
    </row>
    <row r="10" spans="1:7" s="6" customFormat="1" ht="18" customHeight="1">
      <c r="A10" s="150" t="s">
        <v>153</v>
      </c>
      <c r="B10" s="150"/>
      <c r="C10" s="150"/>
      <c r="D10" s="50"/>
      <c r="E10" s="50"/>
      <c r="F10" s="50"/>
      <c r="G10" s="50"/>
    </row>
    <row r="11" spans="1:3" s="6" customFormat="1" ht="19.5" customHeight="1">
      <c r="A11" s="151" t="s">
        <v>14</v>
      </c>
      <c r="B11" s="151"/>
      <c r="C11" s="151"/>
    </row>
    <row r="12" spans="1:3" ht="40.5">
      <c r="A12" s="9" t="s">
        <v>5</v>
      </c>
      <c r="B12" s="9" t="s">
        <v>6</v>
      </c>
      <c r="C12" s="9" t="s">
        <v>7</v>
      </c>
    </row>
    <row r="13" spans="1:3" ht="18.75" customHeight="1">
      <c r="A13" s="152" t="s">
        <v>324</v>
      </c>
      <c r="B13" s="153"/>
      <c r="C13" s="154"/>
    </row>
    <row r="14" spans="1:3" ht="21" customHeight="1">
      <c r="A14" s="155" t="s">
        <v>327</v>
      </c>
      <c r="B14" s="10"/>
      <c r="C14" s="11" t="s">
        <v>276</v>
      </c>
    </row>
    <row r="15" spans="1:3" ht="21" customHeight="1">
      <c r="A15" s="155"/>
      <c r="B15" s="16" t="s">
        <v>277</v>
      </c>
      <c r="C15" s="12" t="s">
        <v>278</v>
      </c>
    </row>
    <row r="16" spans="1:3" ht="21" customHeight="1">
      <c r="A16" s="155"/>
      <c r="B16" s="16" t="s">
        <v>279</v>
      </c>
      <c r="C16" s="12" t="s">
        <v>73</v>
      </c>
    </row>
    <row r="17" spans="1:3" ht="24" customHeight="1">
      <c r="A17" s="155"/>
      <c r="B17" s="17" t="s">
        <v>280</v>
      </c>
      <c r="C17" s="15" t="s">
        <v>8</v>
      </c>
    </row>
    <row r="18" spans="1:3" ht="22.5" customHeight="1">
      <c r="A18" s="155"/>
      <c r="B18" s="17" t="s">
        <v>9</v>
      </c>
      <c r="C18" s="15" t="s">
        <v>10</v>
      </c>
    </row>
    <row r="19" spans="1:3" ht="24" customHeight="1">
      <c r="A19" s="156"/>
      <c r="B19" s="17" t="s">
        <v>11</v>
      </c>
      <c r="C19" s="15" t="s">
        <v>12</v>
      </c>
    </row>
    <row r="20" spans="1:3" ht="20.25" customHeight="1">
      <c r="A20" s="152" t="s">
        <v>323</v>
      </c>
      <c r="B20" s="153"/>
      <c r="C20" s="154"/>
    </row>
    <row r="21" spans="1:3" ht="24" customHeight="1">
      <c r="A21" s="157" t="s">
        <v>327</v>
      </c>
      <c r="B21" s="159" t="s">
        <v>281</v>
      </c>
      <c r="C21" s="11" t="s">
        <v>597</v>
      </c>
    </row>
    <row r="22" spans="1:3" ht="24" customHeight="1">
      <c r="A22" s="157"/>
      <c r="B22" s="160"/>
      <c r="C22" s="12" t="s">
        <v>282</v>
      </c>
    </row>
    <row r="23" spans="1:3" ht="24" customHeight="1">
      <c r="A23" s="157"/>
      <c r="B23" s="160"/>
      <c r="C23" s="12" t="s">
        <v>283</v>
      </c>
    </row>
    <row r="24" spans="1:3" ht="24" customHeight="1">
      <c r="A24" s="157"/>
      <c r="B24" s="160"/>
      <c r="C24" s="12" t="s">
        <v>284</v>
      </c>
    </row>
    <row r="25" spans="1:3" ht="27.75" customHeight="1">
      <c r="A25" s="157"/>
      <c r="B25" s="161"/>
      <c r="C25" s="12" t="s">
        <v>285</v>
      </c>
    </row>
    <row r="26" spans="1:3" ht="24.75" customHeight="1">
      <c r="A26" s="157"/>
      <c r="B26" s="162" t="s">
        <v>301</v>
      </c>
      <c r="C26" s="11" t="s">
        <v>597</v>
      </c>
    </row>
    <row r="27" spans="1:3" ht="24.75" customHeight="1">
      <c r="A27" s="157"/>
      <c r="B27" s="157"/>
      <c r="C27" s="12" t="s">
        <v>286</v>
      </c>
    </row>
    <row r="28" spans="1:3" ht="24.75" customHeight="1">
      <c r="A28" s="157"/>
      <c r="B28" s="157"/>
      <c r="C28" s="12" t="s">
        <v>287</v>
      </c>
    </row>
    <row r="29" spans="1:3" ht="24.75" customHeight="1">
      <c r="A29" s="157"/>
      <c r="B29" s="157"/>
      <c r="C29" s="12" t="s">
        <v>288</v>
      </c>
    </row>
    <row r="30" spans="1:3" ht="25.5" customHeight="1">
      <c r="A30" s="157"/>
      <c r="B30" s="158"/>
      <c r="C30" s="12" t="s">
        <v>289</v>
      </c>
    </row>
    <row r="31" spans="1:3" ht="25.5" customHeight="1">
      <c r="A31" s="157"/>
      <c r="B31" s="162" t="s">
        <v>303</v>
      </c>
      <c r="C31" s="11" t="s">
        <v>597</v>
      </c>
    </row>
    <row r="32" spans="1:3" ht="25.5" customHeight="1">
      <c r="A32" s="157"/>
      <c r="B32" s="157"/>
      <c r="C32" s="12" t="s">
        <v>290</v>
      </c>
    </row>
    <row r="33" spans="1:3" ht="25.5" customHeight="1">
      <c r="A33" s="157"/>
      <c r="B33" s="157"/>
      <c r="C33" s="12" t="s">
        <v>291</v>
      </c>
    </row>
    <row r="34" spans="1:3" ht="25.5" customHeight="1">
      <c r="A34" s="157"/>
      <c r="B34" s="157"/>
      <c r="C34" s="12" t="s">
        <v>292</v>
      </c>
    </row>
    <row r="35" spans="1:3" ht="24" customHeight="1">
      <c r="A35" s="157"/>
      <c r="B35" s="158"/>
      <c r="C35" s="12" t="s">
        <v>293</v>
      </c>
    </row>
    <row r="36" spans="1:3" ht="24" customHeight="1">
      <c r="A36" s="157"/>
      <c r="B36" s="162" t="s">
        <v>481</v>
      </c>
      <c r="C36" s="11" t="s">
        <v>597</v>
      </c>
    </row>
    <row r="37" spans="1:3" ht="24" customHeight="1">
      <c r="A37" s="157"/>
      <c r="B37" s="157"/>
      <c r="C37" s="12" t="s">
        <v>294</v>
      </c>
    </row>
    <row r="38" spans="1:3" ht="24" customHeight="1">
      <c r="A38" s="157"/>
      <c r="B38" s="157"/>
      <c r="C38" s="12" t="s">
        <v>295</v>
      </c>
    </row>
    <row r="39" spans="1:3" ht="24" customHeight="1">
      <c r="A39" s="157"/>
      <c r="B39" s="157"/>
      <c r="C39" s="12" t="s">
        <v>296</v>
      </c>
    </row>
    <row r="40" spans="1:3" ht="26.25" customHeight="1">
      <c r="A40" s="158"/>
      <c r="B40" s="158"/>
      <c r="C40" s="12" t="s">
        <v>297</v>
      </c>
    </row>
    <row r="41" spans="1:3" ht="22.5" customHeight="1">
      <c r="A41" s="152" t="s">
        <v>322</v>
      </c>
      <c r="B41" s="153"/>
      <c r="C41" s="154"/>
    </row>
    <row r="42" spans="1:3" ht="24" customHeight="1">
      <c r="A42" s="157" t="s">
        <v>327</v>
      </c>
      <c r="B42" s="159" t="s">
        <v>281</v>
      </c>
      <c r="C42" s="11" t="s">
        <v>597</v>
      </c>
    </row>
    <row r="43" spans="1:3" ht="24" customHeight="1">
      <c r="A43" s="157"/>
      <c r="B43" s="160"/>
      <c r="C43" s="12" t="s">
        <v>298</v>
      </c>
    </row>
    <row r="44" spans="1:3" ht="24" customHeight="1">
      <c r="A44" s="157"/>
      <c r="B44" s="160"/>
      <c r="C44" s="12" t="s">
        <v>299</v>
      </c>
    </row>
    <row r="45" spans="1:3" ht="24" customHeight="1">
      <c r="A45" s="157"/>
      <c r="B45" s="160"/>
      <c r="C45" s="12" t="s">
        <v>300</v>
      </c>
    </row>
    <row r="46" spans="1:3" ht="24" customHeight="1">
      <c r="A46" s="157"/>
      <c r="B46" s="162" t="s">
        <v>301</v>
      </c>
      <c r="C46" s="11" t="s">
        <v>597</v>
      </c>
    </row>
    <row r="47" spans="1:3" ht="24" customHeight="1">
      <c r="A47" s="157"/>
      <c r="B47" s="157"/>
      <c r="C47" s="12" t="s">
        <v>606</v>
      </c>
    </row>
    <row r="48" spans="1:3" ht="24" customHeight="1">
      <c r="A48" s="157"/>
      <c r="B48" s="157"/>
      <c r="C48" s="12" t="s">
        <v>607</v>
      </c>
    </row>
    <row r="49" spans="1:3" ht="24" customHeight="1">
      <c r="A49" s="157"/>
      <c r="B49" s="162" t="s">
        <v>303</v>
      </c>
      <c r="C49" s="11" t="s">
        <v>602</v>
      </c>
    </row>
    <row r="50" spans="1:3" ht="24" customHeight="1">
      <c r="A50" s="157"/>
      <c r="B50" s="157"/>
      <c r="C50" s="12" t="s">
        <v>617</v>
      </c>
    </row>
    <row r="51" spans="1:3" ht="23.25" customHeight="1">
      <c r="A51" s="157"/>
      <c r="B51" s="157"/>
      <c r="C51" s="12" t="s">
        <v>618</v>
      </c>
    </row>
    <row r="52" spans="1:3" ht="23.25" customHeight="1">
      <c r="A52" s="157"/>
      <c r="B52" s="157"/>
      <c r="C52" s="12" t="s">
        <v>603</v>
      </c>
    </row>
    <row r="53" spans="1:3" ht="24" customHeight="1">
      <c r="A53" s="157"/>
      <c r="B53" s="157"/>
      <c r="C53" s="12" t="s">
        <v>615</v>
      </c>
    </row>
    <row r="54" spans="1:3" ht="22.5" customHeight="1">
      <c r="A54" s="157"/>
      <c r="B54" s="158"/>
      <c r="C54" s="12" t="s">
        <v>619</v>
      </c>
    </row>
    <row r="55" spans="1:3" ht="19.5" customHeight="1">
      <c r="A55" s="157"/>
      <c r="B55" s="162" t="s">
        <v>481</v>
      </c>
      <c r="C55" s="11" t="s">
        <v>604</v>
      </c>
    </row>
    <row r="56" spans="1:3" ht="20.25" customHeight="1">
      <c r="A56" s="157"/>
      <c r="B56" s="157"/>
      <c r="C56" s="12" t="s">
        <v>613</v>
      </c>
    </row>
    <row r="57" spans="1:3" ht="21" customHeight="1">
      <c r="A57" s="157"/>
      <c r="B57" s="157"/>
      <c r="C57" s="12" t="s">
        <v>614</v>
      </c>
    </row>
    <row r="58" spans="1:3" ht="21" customHeight="1">
      <c r="A58" s="157"/>
      <c r="B58" s="157"/>
      <c r="C58" s="12" t="s">
        <v>605</v>
      </c>
    </row>
    <row r="59" spans="1:3" ht="21" customHeight="1">
      <c r="A59" s="157"/>
      <c r="B59" s="157"/>
      <c r="C59" s="12" t="s">
        <v>612</v>
      </c>
    </row>
    <row r="60" spans="1:3" ht="21" customHeight="1">
      <c r="A60" s="157"/>
      <c r="B60" s="158"/>
      <c r="C60" s="12" t="s">
        <v>302</v>
      </c>
    </row>
    <row r="61" spans="1:3" ht="20.25" customHeight="1">
      <c r="A61" s="152" t="s">
        <v>325</v>
      </c>
      <c r="B61" s="153"/>
      <c r="C61" s="154"/>
    </row>
    <row r="62" spans="1:3" ht="20.25" customHeight="1">
      <c r="A62" s="162" t="s">
        <v>327</v>
      </c>
      <c r="B62" s="162" t="s">
        <v>281</v>
      </c>
      <c r="C62" s="11" t="s">
        <v>605</v>
      </c>
    </row>
    <row r="63" spans="1:3" ht="21" customHeight="1">
      <c r="A63" s="157"/>
      <c r="B63" s="157"/>
      <c r="C63" s="12" t="s">
        <v>626</v>
      </c>
    </row>
    <row r="64" spans="1:3" ht="21" customHeight="1">
      <c r="A64" s="157"/>
      <c r="B64" s="157"/>
      <c r="C64" s="12" t="s">
        <v>627</v>
      </c>
    </row>
    <row r="65" spans="1:3" ht="21" customHeight="1">
      <c r="A65" s="157"/>
      <c r="B65" s="157"/>
      <c r="C65" s="12" t="s">
        <v>608</v>
      </c>
    </row>
    <row r="66" spans="1:3" ht="21" customHeight="1">
      <c r="A66" s="157"/>
      <c r="B66" s="158"/>
      <c r="C66" s="12" t="s">
        <v>625</v>
      </c>
    </row>
    <row r="67" spans="1:6" ht="21" customHeight="1">
      <c r="A67" s="157"/>
      <c r="B67" s="163" t="s">
        <v>301</v>
      </c>
      <c r="C67" s="12" t="s">
        <v>604</v>
      </c>
      <c r="F67" s="46"/>
    </row>
    <row r="68" spans="1:6" ht="21" customHeight="1">
      <c r="A68" s="157"/>
      <c r="B68" s="163"/>
      <c r="C68" s="12" t="s">
        <v>624</v>
      </c>
      <c r="F68" s="46"/>
    </row>
    <row r="69" spans="1:3" ht="21" customHeight="1">
      <c r="A69" s="157"/>
      <c r="B69" s="163"/>
      <c r="C69" s="12" t="s">
        <v>609</v>
      </c>
    </row>
    <row r="70" spans="1:3" ht="21" customHeight="1">
      <c r="A70" s="157"/>
      <c r="B70" s="163"/>
      <c r="C70" s="12" t="s">
        <v>623</v>
      </c>
    </row>
    <row r="71" spans="1:3" ht="21" customHeight="1">
      <c r="A71" s="157"/>
      <c r="B71" s="163"/>
      <c r="C71" s="12" t="s">
        <v>603</v>
      </c>
    </row>
    <row r="72" spans="1:3" ht="21" customHeight="1">
      <c r="A72" s="157"/>
      <c r="B72" s="163"/>
      <c r="C72" s="12" t="s">
        <v>622</v>
      </c>
    </row>
    <row r="73" spans="1:3" ht="21" customHeight="1">
      <c r="A73" s="157"/>
      <c r="B73" s="163" t="s">
        <v>303</v>
      </c>
      <c r="C73" s="11" t="s">
        <v>610</v>
      </c>
    </row>
    <row r="74" spans="1:3" ht="21" customHeight="1">
      <c r="A74" s="157"/>
      <c r="B74" s="163"/>
      <c r="C74" s="12" t="s">
        <v>621</v>
      </c>
    </row>
    <row r="75" spans="1:3" ht="22.5" customHeight="1">
      <c r="A75" s="157"/>
      <c r="B75" s="163"/>
      <c r="C75" s="11" t="s">
        <v>602</v>
      </c>
    </row>
    <row r="76" spans="1:3" ht="21" customHeight="1">
      <c r="A76" s="157"/>
      <c r="B76" s="163"/>
      <c r="C76" s="12" t="s">
        <v>620</v>
      </c>
    </row>
    <row r="77" spans="1:3" ht="21" customHeight="1">
      <c r="A77" s="87"/>
      <c r="B77" s="49" t="s">
        <v>477</v>
      </c>
      <c r="C77" s="88" t="s">
        <v>478</v>
      </c>
    </row>
    <row r="78" spans="1:3" ht="21" customHeight="1">
      <c r="A78" s="87"/>
      <c r="B78" s="49" t="s">
        <v>479</v>
      </c>
      <c r="C78" s="88" t="s">
        <v>480</v>
      </c>
    </row>
    <row r="79" spans="1:3" ht="21" customHeight="1">
      <c r="A79" s="152" t="s">
        <v>326</v>
      </c>
      <c r="B79" s="153"/>
      <c r="C79" s="154"/>
    </row>
    <row r="80" spans="1:3" ht="15.75" customHeight="1">
      <c r="A80" s="10"/>
      <c r="B80" s="10"/>
      <c r="C80" s="11" t="s">
        <v>13</v>
      </c>
    </row>
    <row r="82" spans="1:3" ht="15.75" customHeight="1">
      <c r="A82" s="24" t="s">
        <v>4</v>
      </c>
      <c r="B82" s="14"/>
      <c r="C82" s="13" t="s">
        <v>158</v>
      </c>
    </row>
    <row r="84" spans="1:3" ht="19.5" customHeight="1">
      <c r="A84" s="21" t="s">
        <v>71</v>
      </c>
      <c r="B84" s="23"/>
      <c r="C84" s="3" t="s">
        <v>72</v>
      </c>
    </row>
    <row r="85" spans="1:3" ht="19.5" customHeight="1">
      <c r="A85" s="3"/>
      <c r="B85" s="164"/>
      <c r="C85" s="164"/>
    </row>
    <row r="89" ht="15.75" customHeight="1"/>
    <row r="96" ht="15.75" customHeight="1"/>
  </sheetData>
  <mergeCells count="32">
    <mergeCell ref="B85:C85"/>
    <mergeCell ref="B42:B45"/>
    <mergeCell ref="A61:C61"/>
    <mergeCell ref="A1:C1"/>
    <mergeCell ref="A14:A19"/>
    <mergeCell ref="B21:B25"/>
    <mergeCell ref="B26:B30"/>
    <mergeCell ref="A9:C9"/>
    <mergeCell ref="A2:C2"/>
    <mergeCell ref="A7:C7"/>
    <mergeCell ref="A5:C5"/>
    <mergeCell ref="A3:C3"/>
    <mergeCell ref="A41:C41"/>
    <mergeCell ref="A79:C79"/>
    <mergeCell ref="B49:B54"/>
    <mergeCell ref="A42:A60"/>
    <mergeCell ref="B46:B48"/>
    <mergeCell ref="A62:A76"/>
    <mergeCell ref="B62:B66"/>
    <mergeCell ref="B67:B72"/>
    <mergeCell ref="B73:B76"/>
    <mergeCell ref="B55:B60"/>
    <mergeCell ref="B31:B35"/>
    <mergeCell ref="B36:B40"/>
    <mergeCell ref="A20:C20"/>
    <mergeCell ref="A4:C4"/>
    <mergeCell ref="A8:C8"/>
    <mergeCell ref="A6:C6"/>
    <mergeCell ref="A10:C10"/>
    <mergeCell ref="A11:C11"/>
    <mergeCell ref="A13:C13"/>
    <mergeCell ref="A21:A40"/>
  </mergeCells>
  <printOptions horizontalCentered="1"/>
  <pageMargins left="0.3937007874015748" right="0.3937007874015748" top="0.31496062992125984" bottom="0.31496062992125984" header="0.1968503937007874" footer="0.1968503937007874"/>
  <pageSetup fitToHeight="1" fitToWidth="1"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6"/>
  <sheetViews>
    <sheetView zoomScale="70" zoomScaleNormal="70" workbookViewId="0" topLeftCell="A1">
      <selection activeCell="A2" sqref="A2:H2"/>
    </sheetView>
  </sheetViews>
  <sheetFormatPr defaultColWidth="9.00390625" defaultRowHeight="12.75"/>
  <cols>
    <col min="1" max="1" width="40.25390625" style="20" customWidth="1"/>
    <col min="2" max="2" width="26.125" style="20" customWidth="1"/>
    <col min="3" max="3" width="25.375" style="20" customWidth="1"/>
    <col min="4" max="4" width="19.00390625" style="20" customWidth="1"/>
    <col min="5" max="5" width="52.625" style="20" bestFit="1" customWidth="1"/>
    <col min="6" max="6" width="18.625" style="20" customWidth="1"/>
    <col min="7" max="7" width="25.75390625" style="20" customWidth="1"/>
    <col min="8" max="8" width="19.75390625" style="20" customWidth="1"/>
    <col min="9" max="9" width="14.25390625" style="29" hidden="1" customWidth="1"/>
    <col min="10" max="10" width="12.125" style="29" hidden="1" customWidth="1"/>
    <col min="11" max="11" width="11.75390625" style="29" hidden="1" customWidth="1"/>
    <col min="12" max="12" width="0" style="20" hidden="1" customWidth="1"/>
    <col min="13" max="13" width="11.875" style="20" hidden="1" customWidth="1"/>
    <col min="14" max="256" width="9.125" style="20" customWidth="1"/>
  </cols>
  <sheetData>
    <row r="1" spans="1:8" ht="19.5" customHeight="1">
      <c r="A1" s="165" t="s">
        <v>3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5" t="s">
        <v>69</v>
      </c>
      <c r="B2" s="165"/>
      <c r="C2" s="165"/>
      <c r="D2" s="165"/>
      <c r="E2" s="165"/>
      <c r="F2" s="165"/>
      <c r="G2" s="165"/>
      <c r="H2" s="165"/>
    </row>
    <row r="3" spans="1:8" ht="19.5" customHeight="1">
      <c r="A3" s="167" t="s">
        <v>15</v>
      </c>
      <c r="B3" s="167"/>
      <c r="C3" s="167"/>
      <c r="D3" s="167"/>
      <c r="E3" s="167"/>
      <c r="F3" s="167"/>
      <c r="G3" s="167"/>
      <c r="H3" s="167"/>
    </row>
    <row r="4" spans="1:8" ht="19.5" customHeight="1">
      <c r="A4" s="167" t="s">
        <v>67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7" t="s">
        <v>68</v>
      </c>
      <c r="B5" s="167"/>
      <c r="C5" s="167"/>
      <c r="D5" s="167"/>
      <c r="E5" s="167"/>
      <c r="F5" s="167"/>
      <c r="G5" s="167"/>
      <c r="H5" s="167"/>
    </row>
    <row r="6" spans="1:8" ht="19.5" customHeight="1">
      <c r="A6" s="167" t="s">
        <v>154</v>
      </c>
      <c r="B6" s="167"/>
      <c r="C6" s="167"/>
      <c r="D6" s="167"/>
      <c r="E6" s="167"/>
      <c r="F6" s="167"/>
      <c r="G6" s="167"/>
      <c r="H6" s="167"/>
    </row>
    <row r="7" spans="1:8" ht="19.5" customHeight="1">
      <c r="A7" s="167" t="s">
        <v>155</v>
      </c>
      <c r="B7" s="167"/>
      <c r="C7" s="167"/>
      <c r="D7" s="167"/>
      <c r="E7" s="167"/>
      <c r="F7" s="167"/>
      <c r="G7" s="167"/>
      <c r="H7" s="167"/>
    </row>
    <row r="8" spans="1:8" ht="19.5" customHeight="1">
      <c r="A8" s="167" t="s">
        <v>260</v>
      </c>
      <c r="B8" s="167"/>
      <c r="C8" s="167"/>
      <c r="D8" s="167"/>
      <c r="E8" s="167"/>
      <c r="F8" s="167"/>
      <c r="G8" s="167"/>
      <c r="H8" s="167"/>
    </row>
    <row r="9" spans="1:13" ht="27.75" customHeight="1">
      <c r="A9" s="168" t="s">
        <v>159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</row>
    <row r="10" spans="1:13" ht="24" customHeight="1">
      <c r="A10" s="169" t="s">
        <v>153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</row>
    <row r="11" spans="1:13" ht="24" customHeight="1" thickBot="1">
      <c r="A11" s="169" t="s">
        <v>336</v>
      </c>
      <c r="B11" s="169"/>
      <c r="C11" s="169"/>
      <c r="D11" s="169"/>
      <c r="E11" s="169"/>
      <c r="F11" s="169"/>
      <c r="G11" s="169"/>
      <c r="H11" s="169"/>
      <c r="I11" s="52"/>
      <c r="J11" s="52"/>
      <c r="K11" s="52"/>
      <c r="L11" s="52"/>
      <c r="M11" s="52"/>
    </row>
    <row r="12" spans="1:13" ht="42" customHeight="1" thickBot="1">
      <c r="A12" s="53" t="s">
        <v>337</v>
      </c>
      <c r="B12" s="54" t="s">
        <v>338</v>
      </c>
      <c r="C12" s="55" t="s">
        <v>339</v>
      </c>
      <c r="D12" s="55" t="s">
        <v>340</v>
      </c>
      <c r="E12" s="55" t="s">
        <v>341</v>
      </c>
      <c r="F12" s="55" t="s">
        <v>342</v>
      </c>
      <c r="G12" s="54" t="s">
        <v>343</v>
      </c>
      <c r="H12" s="56" t="s">
        <v>21</v>
      </c>
      <c r="I12" s="57" t="s">
        <v>344</v>
      </c>
      <c r="J12" s="58" t="s">
        <v>345</v>
      </c>
      <c r="K12" s="58" t="s">
        <v>346</v>
      </c>
      <c r="L12" s="59" t="s">
        <v>347</v>
      </c>
      <c r="M12" s="60" t="s">
        <v>348</v>
      </c>
    </row>
    <row r="13" spans="1:13" ht="18.75" customHeight="1">
      <c r="A13" s="170" t="s">
        <v>660</v>
      </c>
      <c r="B13" s="173" t="s">
        <v>30</v>
      </c>
      <c r="C13" s="61" t="s">
        <v>135</v>
      </c>
      <c r="D13" s="62">
        <v>36558</v>
      </c>
      <c r="E13" s="63" t="s">
        <v>349</v>
      </c>
      <c r="F13" s="63">
        <v>3</v>
      </c>
      <c r="G13" s="176" t="s">
        <v>350</v>
      </c>
      <c r="H13" s="179" t="s">
        <v>351</v>
      </c>
      <c r="I13" s="64"/>
      <c r="J13" s="65"/>
      <c r="K13" s="65"/>
      <c r="L13" s="182">
        <f>K18+J18+J17+I18</f>
        <v>5085</v>
      </c>
      <c r="M13" s="183"/>
    </row>
    <row r="14" spans="1:13" ht="18.75" customHeight="1">
      <c r="A14" s="171"/>
      <c r="B14" s="174"/>
      <c r="C14" s="66" t="s">
        <v>136</v>
      </c>
      <c r="D14" s="67">
        <v>37258</v>
      </c>
      <c r="E14" s="68" t="s">
        <v>352</v>
      </c>
      <c r="F14" s="68">
        <v>3</v>
      </c>
      <c r="G14" s="177"/>
      <c r="H14" s="180"/>
      <c r="I14" s="64"/>
      <c r="J14" s="65"/>
      <c r="K14" s="65"/>
      <c r="L14" s="182"/>
      <c r="M14" s="183"/>
    </row>
    <row r="15" spans="1:13" ht="18.75" customHeight="1">
      <c r="A15" s="171"/>
      <c r="B15" s="174"/>
      <c r="C15" s="66" t="s">
        <v>31</v>
      </c>
      <c r="D15" s="67">
        <v>36447</v>
      </c>
      <c r="E15" s="68" t="s">
        <v>353</v>
      </c>
      <c r="F15" s="68">
        <v>1</v>
      </c>
      <c r="G15" s="177"/>
      <c r="H15" s="180"/>
      <c r="I15" s="64"/>
      <c r="J15" s="65"/>
      <c r="K15" s="65"/>
      <c r="L15" s="182"/>
      <c r="M15" s="183"/>
    </row>
    <row r="16" spans="1:13" ht="18.75" customHeight="1">
      <c r="A16" s="171"/>
      <c r="B16" s="174"/>
      <c r="C16" s="66" t="s">
        <v>137</v>
      </c>
      <c r="D16" s="67">
        <v>37205</v>
      </c>
      <c r="E16" s="68" t="s">
        <v>354</v>
      </c>
      <c r="F16" s="68">
        <v>1</v>
      </c>
      <c r="G16" s="177"/>
      <c r="H16" s="180"/>
      <c r="I16" s="64">
        <v>720</v>
      </c>
      <c r="J16" s="65">
        <v>530</v>
      </c>
      <c r="K16" s="65"/>
      <c r="L16" s="182"/>
      <c r="M16" s="183"/>
    </row>
    <row r="17" spans="1:13" ht="18.75" customHeight="1">
      <c r="A17" s="171"/>
      <c r="B17" s="174"/>
      <c r="C17" s="66" t="s">
        <v>138</v>
      </c>
      <c r="D17" s="67">
        <v>37112</v>
      </c>
      <c r="E17" s="68" t="s">
        <v>355</v>
      </c>
      <c r="F17" s="68">
        <v>1</v>
      </c>
      <c r="G17" s="177"/>
      <c r="H17" s="180"/>
      <c r="I17" s="64">
        <v>440</v>
      </c>
      <c r="J17" s="69">
        <v>600</v>
      </c>
      <c r="K17" s="65"/>
      <c r="L17" s="182"/>
      <c r="M17" s="183"/>
    </row>
    <row r="18" spans="1:13" ht="18.75" customHeight="1" thickBot="1">
      <c r="A18" s="172"/>
      <c r="B18" s="175"/>
      <c r="C18" s="70" t="s">
        <v>32</v>
      </c>
      <c r="D18" s="71">
        <v>35606</v>
      </c>
      <c r="E18" s="72" t="s">
        <v>356</v>
      </c>
      <c r="F18" s="72" t="s">
        <v>357</v>
      </c>
      <c r="G18" s="178"/>
      <c r="H18" s="181"/>
      <c r="I18" s="73">
        <v>830</v>
      </c>
      <c r="J18" s="69">
        <v>2120</v>
      </c>
      <c r="K18" s="69">
        <v>1535</v>
      </c>
      <c r="L18" s="182"/>
      <c r="M18" s="183"/>
    </row>
    <row r="19" spans="1:13" ht="18.75" customHeight="1">
      <c r="A19" s="170" t="s">
        <v>358</v>
      </c>
      <c r="B19" s="173" t="s">
        <v>156</v>
      </c>
      <c r="C19" s="61" t="s">
        <v>80</v>
      </c>
      <c r="D19" s="62">
        <v>37826</v>
      </c>
      <c r="E19" s="63" t="s">
        <v>359</v>
      </c>
      <c r="F19" s="63" t="s">
        <v>360</v>
      </c>
      <c r="G19" s="176" t="s">
        <v>361</v>
      </c>
      <c r="H19" s="179" t="s">
        <v>362</v>
      </c>
      <c r="I19" s="73">
        <v>7781</v>
      </c>
      <c r="J19" s="69">
        <v>8365</v>
      </c>
      <c r="K19" s="65"/>
      <c r="L19" s="182">
        <f>K21+K23+J19+J21+J23+J24+I19+I23</f>
        <v>41877</v>
      </c>
      <c r="M19" s="183" t="s">
        <v>363</v>
      </c>
    </row>
    <row r="20" spans="1:13" ht="18.75" customHeight="1">
      <c r="A20" s="171"/>
      <c r="B20" s="174"/>
      <c r="C20" s="66" t="s">
        <v>81</v>
      </c>
      <c r="D20" s="67">
        <v>35874</v>
      </c>
      <c r="E20" s="68" t="s">
        <v>364</v>
      </c>
      <c r="F20" s="68">
        <v>2</v>
      </c>
      <c r="G20" s="177"/>
      <c r="H20" s="180"/>
      <c r="I20" s="73"/>
      <c r="J20" s="69"/>
      <c r="K20" s="65"/>
      <c r="L20" s="182"/>
      <c r="M20" s="183"/>
    </row>
    <row r="21" spans="1:13" ht="18.75" customHeight="1">
      <c r="A21" s="171"/>
      <c r="B21" s="174"/>
      <c r="C21" s="66" t="s">
        <v>79</v>
      </c>
      <c r="D21" s="67">
        <v>37265</v>
      </c>
      <c r="E21" s="68" t="s">
        <v>365</v>
      </c>
      <c r="F21" s="68" t="s">
        <v>357</v>
      </c>
      <c r="G21" s="177"/>
      <c r="H21" s="180"/>
      <c r="I21" s="64">
        <v>990</v>
      </c>
      <c r="J21" s="69">
        <v>1530</v>
      </c>
      <c r="K21" s="69">
        <v>1010</v>
      </c>
      <c r="L21" s="182"/>
      <c r="M21" s="183"/>
    </row>
    <row r="22" spans="1:13" ht="18.75" customHeight="1">
      <c r="A22" s="171"/>
      <c r="B22" s="174"/>
      <c r="C22" s="66" t="s">
        <v>82</v>
      </c>
      <c r="D22" s="67">
        <v>37018</v>
      </c>
      <c r="E22" s="68" t="s">
        <v>365</v>
      </c>
      <c r="F22" s="68" t="s">
        <v>360</v>
      </c>
      <c r="G22" s="177"/>
      <c r="H22" s="180"/>
      <c r="I22" s="64">
        <v>520</v>
      </c>
      <c r="J22" s="65">
        <v>1530</v>
      </c>
      <c r="K22" s="65"/>
      <c r="L22" s="182"/>
      <c r="M22" s="183"/>
    </row>
    <row r="23" spans="1:13" ht="12.75">
      <c r="A23" s="171"/>
      <c r="B23" s="174"/>
      <c r="C23" s="66" t="s">
        <v>83</v>
      </c>
      <c r="D23" s="67">
        <v>36446</v>
      </c>
      <c r="E23" s="68" t="s">
        <v>365</v>
      </c>
      <c r="F23" s="68" t="s">
        <v>357</v>
      </c>
      <c r="G23" s="177"/>
      <c r="H23" s="180"/>
      <c r="I23" s="73">
        <v>5470</v>
      </c>
      <c r="J23" s="69">
        <v>7606</v>
      </c>
      <c r="K23" s="69">
        <v>5310</v>
      </c>
      <c r="L23" s="182"/>
      <c r="M23" s="183"/>
    </row>
    <row r="24" spans="1:13" ht="18.75" customHeight="1" thickBot="1">
      <c r="A24" s="172"/>
      <c r="B24" s="175"/>
      <c r="C24" s="70" t="s">
        <v>84</v>
      </c>
      <c r="D24" s="71">
        <v>36043</v>
      </c>
      <c r="E24" s="72" t="s">
        <v>365</v>
      </c>
      <c r="F24" s="72" t="s">
        <v>360</v>
      </c>
      <c r="G24" s="178"/>
      <c r="H24" s="181"/>
      <c r="I24" s="64"/>
      <c r="J24" s="69">
        <v>4805</v>
      </c>
      <c r="K24" s="65">
        <v>5005</v>
      </c>
      <c r="L24" s="182"/>
      <c r="M24" s="183"/>
    </row>
    <row r="25" spans="1:13" ht="18.75" customHeight="1">
      <c r="A25" s="170" t="s">
        <v>366</v>
      </c>
      <c r="B25" s="176" t="s">
        <v>27</v>
      </c>
      <c r="C25" s="66" t="s">
        <v>28</v>
      </c>
      <c r="D25" s="67">
        <v>36288</v>
      </c>
      <c r="E25" s="68" t="s">
        <v>367</v>
      </c>
      <c r="F25" s="68">
        <v>2</v>
      </c>
      <c r="G25" s="176" t="s">
        <v>368</v>
      </c>
      <c r="H25" s="179" t="s">
        <v>369</v>
      </c>
      <c r="I25" s="64"/>
      <c r="J25" s="65"/>
      <c r="K25" s="65"/>
      <c r="L25" s="182" t="e">
        <f>#REF!+#REF!+#REF!</f>
        <v>#REF!</v>
      </c>
      <c r="M25" s="183"/>
    </row>
    <row r="26" spans="1:13" ht="18.75" customHeight="1">
      <c r="A26" s="171"/>
      <c r="B26" s="177"/>
      <c r="C26" s="66" t="s">
        <v>141</v>
      </c>
      <c r="D26" s="67">
        <v>37069</v>
      </c>
      <c r="E26" s="68" t="s">
        <v>370</v>
      </c>
      <c r="F26" s="68" t="s">
        <v>360</v>
      </c>
      <c r="G26" s="177"/>
      <c r="H26" s="180"/>
      <c r="I26" s="64"/>
      <c r="J26" s="65"/>
      <c r="K26" s="65"/>
      <c r="L26" s="182"/>
      <c r="M26" s="183"/>
    </row>
    <row r="27" spans="1:13" ht="18.75" customHeight="1">
      <c r="A27" s="171"/>
      <c r="B27" s="177"/>
      <c r="C27" s="66" t="s">
        <v>29</v>
      </c>
      <c r="D27" s="67">
        <v>36467</v>
      </c>
      <c r="E27" s="68" t="s">
        <v>371</v>
      </c>
      <c r="F27" s="68">
        <v>3</v>
      </c>
      <c r="G27" s="177"/>
      <c r="H27" s="180"/>
      <c r="I27" s="64"/>
      <c r="J27" s="65"/>
      <c r="K27" s="65"/>
      <c r="L27" s="182"/>
      <c r="M27" s="183"/>
    </row>
    <row r="28" spans="1:13" ht="18.75" customHeight="1">
      <c r="A28" s="171"/>
      <c r="B28" s="177"/>
      <c r="C28" s="66" t="s">
        <v>139</v>
      </c>
      <c r="D28" s="67">
        <v>36562</v>
      </c>
      <c r="E28" s="68" t="s">
        <v>372</v>
      </c>
      <c r="F28" s="68">
        <v>3</v>
      </c>
      <c r="G28" s="177"/>
      <c r="H28" s="180"/>
      <c r="I28" s="64"/>
      <c r="J28" s="65"/>
      <c r="K28" s="65"/>
      <c r="L28" s="182"/>
      <c r="M28" s="183"/>
    </row>
    <row r="29" spans="1:13" ht="18.75" customHeight="1" thickBot="1">
      <c r="A29" s="171"/>
      <c r="B29" s="177"/>
      <c r="C29" s="70" t="s">
        <v>140</v>
      </c>
      <c r="D29" s="71">
        <v>37055</v>
      </c>
      <c r="E29" s="72" t="s">
        <v>373</v>
      </c>
      <c r="F29" s="72">
        <v>3</v>
      </c>
      <c r="G29" s="177"/>
      <c r="H29" s="180"/>
      <c r="I29" s="64"/>
      <c r="J29" s="65"/>
      <c r="K29" s="65"/>
      <c r="L29" s="182"/>
      <c r="M29" s="183"/>
    </row>
    <row r="30" spans="1:13" ht="18.75" customHeight="1">
      <c r="A30" s="170" t="s">
        <v>374</v>
      </c>
      <c r="B30" s="176" t="s">
        <v>124</v>
      </c>
      <c r="C30" s="61" t="s">
        <v>121</v>
      </c>
      <c r="D30" s="74">
        <v>36134</v>
      </c>
      <c r="E30" s="75" t="s">
        <v>375</v>
      </c>
      <c r="F30" s="63">
        <v>1</v>
      </c>
      <c r="G30" s="176" t="s">
        <v>376</v>
      </c>
      <c r="H30" s="179" t="s">
        <v>351</v>
      </c>
      <c r="I30" s="64"/>
      <c r="J30" s="65"/>
      <c r="K30" s="65"/>
      <c r="L30" s="182"/>
      <c r="M30" s="183"/>
    </row>
    <row r="31" spans="1:13" ht="18.75" customHeight="1">
      <c r="A31" s="171"/>
      <c r="B31" s="177"/>
      <c r="C31" s="66" t="s">
        <v>120</v>
      </c>
      <c r="D31" s="76">
        <v>35856</v>
      </c>
      <c r="E31" s="77" t="s">
        <v>377</v>
      </c>
      <c r="F31" s="68">
        <v>1</v>
      </c>
      <c r="G31" s="177"/>
      <c r="H31" s="180"/>
      <c r="I31" s="64"/>
      <c r="J31" s="65"/>
      <c r="K31" s="65"/>
      <c r="L31" s="182"/>
      <c r="M31" s="183"/>
    </row>
    <row r="32" spans="1:13" ht="18.75" customHeight="1">
      <c r="A32" s="171"/>
      <c r="B32" s="177"/>
      <c r="C32" s="66" t="s">
        <v>378</v>
      </c>
      <c r="D32" s="76">
        <v>37187</v>
      </c>
      <c r="E32" s="77" t="s">
        <v>379</v>
      </c>
      <c r="F32" s="68">
        <v>1</v>
      </c>
      <c r="G32" s="177"/>
      <c r="H32" s="180"/>
      <c r="I32" s="64"/>
      <c r="J32" s="65"/>
      <c r="K32" s="65"/>
      <c r="L32" s="182"/>
      <c r="M32" s="183"/>
    </row>
    <row r="33" spans="1:13" ht="18.75" customHeight="1">
      <c r="A33" s="171"/>
      <c r="B33" s="177"/>
      <c r="C33" s="66" t="s">
        <v>123</v>
      </c>
      <c r="D33" s="76">
        <v>36601</v>
      </c>
      <c r="E33" s="77" t="s">
        <v>380</v>
      </c>
      <c r="F33" s="68">
        <v>2</v>
      </c>
      <c r="G33" s="177"/>
      <c r="H33" s="180"/>
      <c r="I33" s="64"/>
      <c r="J33" s="65"/>
      <c r="K33" s="65"/>
      <c r="L33" s="182"/>
      <c r="M33" s="183"/>
    </row>
    <row r="34" spans="1:13" ht="18.75" customHeight="1" thickBot="1">
      <c r="A34" s="172"/>
      <c r="B34" s="178"/>
      <c r="C34" s="70" t="s">
        <v>122</v>
      </c>
      <c r="D34" s="78">
        <v>37335</v>
      </c>
      <c r="E34" s="79" t="s">
        <v>381</v>
      </c>
      <c r="F34" s="72">
        <v>1</v>
      </c>
      <c r="G34" s="178"/>
      <c r="H34" s="181"/>
      <c r="I34" s="64"/>
      <c r="J34" s="65"/>
      <c r="K34" s="65"/>
      <c r="L34" s="182"/>
      <c r="M34" s="183"/>
    </row>
    <row r="35" spans="1:13" ht="18.75" customHeight="1">
      <c r="A35" s="170" t="s">
        <v>382</v>
      </c>
      <c r="B35" s="176" t="s">
        <v>33</v>
      </c>
      <c r="C35" s="61" t="s">
        <v>34</v>
      </c>
      <c r="D35" s="80">
        <v>35598</v>
      </c>
      <c r="E35" s="75" t="s">
        <v>383</v>
      </c>
      <c r="F35" s="63" t="s">
        <v>357</v>
      </c>
      <c r="G35" s="173" t="s">
        <v>384</v>
      </c>
      <c r="H35" s="184" t="s">
        <v>385</v>
      </c>
      <c r="I35" s="64">
        <v>5784</v>
      </c>
      <c r="J35" s="69">
        <v>10763</v>
      </c>
      <c r="K35" s="69">
        <v>10856</v>
      </c>
      <c r="L35" s="182" t="e">
        <f>K35+K38+J35+J38+J40+#REF!+I40+#REF!</f>
        <v>#REF!</v>
      </c>
      <c r="M35" s="183">
        <v>1</v>
      </c>
    </row>
    <row r="36" spans="1:13" ht="18.75" customHeight="1">
      <c r="A36" s="171"/>
      <c r="B36" s="177"/>
      <c r="C36" s="66" t="s">
        <v>112</v>
      </c>
      <c r="D36" s="81">
        <v>37559</v>
      </c>
      <c r="E36" s="77" t="s">
        <v>386</v>
      </c>
      <c r="F36" s="68" t="s">
        <v>360</v>
      </c>
      <c r="G36" s="174"/>
      <c r="H36" s="185"/>
      <c r="I36" s="64"/>
      <c r="J36" s="69"/>
      <c r="K36" s="69"/>
      <c r="L36" s="182"/>
      <c r="M36" s="183"/>
    </row>
    <row r="37" spans="1:13" ht="18.75" customHeight="1">
      <c r="A37" s="171"/>
      <c r="B37" s="177"/>
      <c r="C37" s="66" t="s">
        <v>114</v>
      </c>
      <c r="D37" s="81">
        <v>36532</v>
      </c>
      <c r="E37" s="77" t="s">
        <v>387</v>
      </c>
      <c r="F37" s="68" t="s">
        <v>357</v>
      </c>
      <c r="G37" s="174"/>
      <c r="H37" s="185"/>
      <c r="I37" s="64"/>
      <c r="J37" s="69"/>
      <c r="K37" s="69"/>
      <c r="L37" s="182"/>
      <c r="M37" s="183"/>
    </row>
    <row r="38" spans="1:13" ht="18.75" customHeight="1">
      <c r="A38" s="171"/>
      <c r="B38" s="177"/>
      <c r="C38" s="66" t="s">
        <v>110</v>
      </c>
      <c r="D38" s="81">
        <v>37283</v>
      </c>
      <c r="E38" s="77" t="s">
        <v>388</v>
      </c>
      <c r="F38" s="68" t="s">
        <v>360</v>
      </c>
      <c r="G38" s="177"/>
      <c r="H38" s="185"/>
      <c r="I38" s="64">
        <v>5300</v>
      </c>
      <c r="J38" s="69">
        <v>8789</v>
      </c>
      <c r="K38" s="69">
        <v>10347</v>
      </c>
      <c r="L38" s="182"/>
      <c r="M38" s="183"/>
    </row>
    <row r="39" spans="1:13" ht="18.75" customHeight="1">
      <c r="A39" s="171"/>
      <c r="B39" s="177"/>
      <c r="C39" s="66" t="s">
        <v>111</v>
      </c>
      <c r="D39" s="81">
        <v>37205</v>
      </c>
      <c r="E39" s="77" t="s">
        <v>388</v>
      </c>
      <c r="F39" s="68" t="s">
        <v>360</v>
      </c>
      <c r="G39" s="177"/>
      <c r="H39" s="185"/>
      <c r="I39" s="64">
        <v>6760</v>
      </c>
      <c r="J39" s="65">
        <v>8736</v>
      </c>
      <c r="K39" s="65">
        <v>8053</v>
      </c>
      <c r="L39" s="182"/>
      <c r="M39" s="183"/>
    </row>
    <row r="40" spans="1:13" ht="18.75" customHeight="1" thickBot="1">
      <c r="A40" s="172"/>
      <c r="B40" s="178"/>
      <c r="C40" s="70" t="s">
        <v>113</v>
      </c>
      <c r="D40" s="82">
        <v>35953</v>
      </c>
      <c r="E40" s="79" t="s">
        <v>389</v>
      </c>
      <c r="F40" s="72" t="s">
        <v>357</v>
      </c>
      <c r="G40" s="178"/>
      <c r="H40" s="186"/>
      <c r="I40" s="73">
        <v>10590</v>
      </c>
      <c r="J40" s="69">
        <v>10892</v>
      </c>
      <c r="K40" s="65">
        <v>10272</v>
      </c>
      <c r="L40" s="182"/>
      <c r="M40" s="183"/>
    </row>
    <row r="41" spans="1:13" ht="18.75" customHeight="1">
      <c r="A41" s="170" t="s">
        <v>390</v>
      </c>
      <c r="B41" s="176" t="s">
        <v>35</v>
      </c>
      <c r="C41" s="61" t="s">
        <v>92</v>
      </c>
      <c r="D41" s="80">
        <v>36530</v>
      </c>
      <c r="E41" s="75" t="s">
        <v>391</v>
      </c>
      <c r="F41" s="63">
        <v>2</v>
      </c>
      <c r="G41" s="187" t="s">
        <v>392</v>
      </c>
      <c r="H41" s="184" t="s">
        <v>393</v>
      </c>
      <c r="I41" s="64"/>
      <c r="J41" s="65"/>
      <c r="K41" s="65"/>
      <c r="L41" s="182" t="e">
        <f>K45+#REF!+J45+#REF!+#REF!+#REF!+I45</f>
        <v>#REF!</v>
      </c>
      <c r="M41" s="183">
        <v>2</v>
      </c>
    </row>
    <row r="42" spans="1:13" ht="18.75" customHeight="1">
      <c r="A42" s="171"/>
      <c r="B42" s="177"/>
      <c r="C42" s="66" t="s">
        <v>93</v>
      </c>
      <c r="D42" s="81">
        <v>36803</v>
      </c>
      <c r="E42" s="77" t="s">
        <v>394</v>
      </c>
      <c r="F42" s="68">
        <v>2</v>
      </c>
      <c r="G42" s="188"/>
      <c r="H42" s="185"/>
      <c r="I42" s="64"/>
      <c r="J42" s="65"/>
      <c r="K42" s="65"/>
      <c r="L42" s="182"/>
      <c r="M42" s="183"/>
    </row>
    <row r="43" spans="1:13" ht="18.75" customHeight="1">
      <c r="A43" s="171"/>
      <c r="B43" s="177"/>
      <c r="C43" s="66" t="s">
        <v>95</v>
      </c>
      <c r="D43" s="81">
        <v>37521</v>
      </c>
      <c r="E43" s="77" t="s">
        <v>391</v>
      </c>
      <c r="F43" s="68" t="s">
        <v>360</v>
      </c>
      <c r="G43" s="188"/>
      <c r="H43" s="185"/>
      <c r="I43" s="64"/>
      <c r="J43" s="65"/>
      <c r="K43" s="65"/>
      <c r="L43" s="182"/>
      <c r="M43" s="183"/>
    </row>
    <row r="44" spans="1:13" ht="18.75" customHeight="1">
      <c r="A44" s="171"/>
      <c r="B44" s="177"/>
      <c r="C44" s="66" t="s">
        <v>36</v>
      </c>
      <c r="D44" s="81">
        <v>35322</v>
      </c>
      <c r="E44" s="77" t="s">
        <v>395</v>
      </c>
      <c r="F44" s="68" t="s">
        <v>357</v>
      </c>
      <c r="G44" s="188"/>
      <c r="H44" s="185"/>
      <c r="I44" s="64"/>
      <c r="J44" s="65"/>
      <c r="K44" s="65"/>
      <c r="L44" s="182"/>
      <c r="M44" s="183"/>
    </row>
    <row r="45" spans="1:13" ht="18.75" customHeight="1">
      <c r="A45" s="171"/>
      <c r="B45" s="177"/>
      <c r="C45" s="66" t="s">
        <v>37</v>
      </c>
      <c r="D45" s="81">
        <v>35316</v>
      </c>
      <c r="E45" s="77" t="s">
        <v>395</v>
      </c>
      <c r="F45" s="68" t="s">
        <v>357</v>
      </c>
      <c r="G45" s="188"/>
      <c r="H45" s="185"/>
      <c r="I45" s="73">
        <v>12340</v>
      </c>
      <c r="J45" s="69">
        <v>5740</v>
      </c>
      <c r="K45" s="69">
        <v>2280</v>
      </c>
      <c r="L45" s="182"/>
      <c r="M45" s="183"/>
    </row>
    <row r="46" spans="1:13" ht="18.75" customHeight="1" thickBot="1">
      <c r="A46" s="172"/>
      <c r="B46" s="178"/>
      <c r="C46" s="70" t="s">
        <v>94</v>
      </c>
      <c r="D46" s="82">
        <v>37631</v>
      </c>
      <c r="E46" s="79" t="s">
        <v>391</v>
      </c>
      <c r="F46" s="72" t="s">
        <v>360</v>
      </c>
      <c r="G46" s="189"/>
      <c r="H46" s="186"/>
      <c r="I46" s="64">
        <v>940</v>
      </c>
      <c r="J46" s="65">
        <v>1255</v>
      </c>
      <c r="K46" s="65"/>
      <c r="L46" s="182"/>
      <c r="M46" s="183"/>
    </row>
    <row r="47" spans="1:13" ht="18.75" customHeight="1">
      <c r="A47" s="170" t="s">
        <v>396</v>
      </c>
      <c r="B47" s="187" t="s">
        <v>38</v>
      </c>
      <c r="C47" s="61" t="s">
        <v>107</v>
      </c>
      <c r="D47" s="80">
        <v>35199</v>
      </c>
      <c r="E47" s="75" t="s">
        <v>397</v>
      </c>
      <c r="F47" s="63" t="s">
        <v>360</v>
      </c>
      <c r="G47" s="187"/>
      <c r="H47" s="184" t="s">
        <v>398</v>
      </c>
      <c r="I47" s="64"/>
      <c r="J47" s="69">
        <v>1200</v>
      </c>
      <c r="K47" s="65">
        <v>910</v>
      </c>
      <c r="L47" s="182">
        <f>K51+K52+J47+J49+J51+J52+I51+I49</f>
        <v>16813</v>
      </c>
      <c r="M47" s="183" t="s">
        <v>399</v>
      </c>
    </row>
    <row r="48" spans="1:13" ht="18.75" customHeight="1">
      <c r="A48" s="171"/>
      <c r="B48" s="188"/>
      <c r="C48" s="66" t="s">
        <v>39</v>
      </c>
      <c r="D48" s="81">
        <v>35038</v>
      </c>
      <c r="E48" s="77" t="s">
        <v>400</v>
      </c>
      <c r="F48" s="68">
        <v>2</v>
      </c>
      <c r="G48" s="188"/>
      <c r="H48" s="185"/>
      <c r="I48" s="64"/>
      <c r="J48" s="69"/>
      <c r="K48" s="65"/>
      <c r="L48" s="182"/>
      <c r="M48" s="183"/>
    </row>
    <row r="49" spans="1:13" ht="18.75" customHeight="1">
      <c r="A49" s="171"/>
      <c r="B49" s="188"/>
      <c r="C49" s="66" t="s">
        <v>109</v>
      </c>
      <c r="D49" s="81">
        <v>36400</v>
      </c>
      <c r="E49" s="77" t="s">
        <v>401</v>
      </c>
      <c r="F49" s="68">
        <v>2</v>
      </c>
      <c r="G49" s="188"/>
      <c r="H49" s="185"/>
      <c r="I49" s="73">
        <v>1350</v>
      </c>
      <c r="J49" s="69">
        <v>1035</v>
      </c>
      <c r="K49" s="65">
        <v>1085</v>
      </c>
      <c r="L49" s="182"/>
      <c r="M49" s="183"/>
    </row>
    <row r="50" spans="1:13" ht="18.75" customHeight="1">
      <c r="A50" s="171"/>
      <c r="B50" s="188"/>
      <c r="C50" s="66" t="s">
        <v>42</v>
      </c>
      <c r="D50" s="81">
        <v>35930</v>
      </c>
      <c r="E50" s="77" t="s">
        <v>402</v>
      </c>
      <c r="F50" s="68">
        <v>1</v>
      </c>
      <c r="G50" s="188"/>
      <c r="H50" s="185"/>
      <c r="I50" s="64"/>
      <c r="J50" s="65"/>
      <c r="K50" s="65"/>
      <c r="L50" s="182"/>
      <c r="M50" s="183"/>
    </row>
    <row r="51" spans="1:13" ht="18.75" customHeight="1">
      <c r="A51" s="171"/>
      <c r="B51" s="188"/>
      <c r="C51" s="66" t="s">
        <v>108</v>
      </c>
      <c r="D51" s="81">
        <v>37175</v>
      </c>
      <c r="E51" s="77" t="s">
        <v>403</v>
      </c>
      <c r="F51" s="68">
        <v>2</v>
      </c>
      <c r="G51" s="188"/>
      <c r="H51" s="185"/>
      <c r="I51" s="73">
        <v>590</v>
      </c>
      <c r="J51" s="69">
        <v>4428</v>
      </c>
      <c r="K51" s="69">
        <v>5700</v>
      </c>
      <c r="L51" s="182"/>
      <c r="M51" s="183"/>
    </row>
    <row r="52" spans="1:13" ht="18.75" customHeight="1" thickBot="1">
      <c r="A52" s="172"/>
      <c r="B52" s="189"/>
      <c r="C52" s="70" t="s">
        <v>41</v>
      </c>
      <c r="D52" s="82">
        <v>35851</v>
      </c>
      <c r="E52" s="79" t="s">
        <v>404</v>
      </c>
      <c r="F52" s="72" t="s">
        <v>360</v>
      </c>
      <c r="G52" s="189"/>
      <c r="H52" s="186"/>
      <c r="I52" s="64"/>
      <c r="J52" s="69">
        <v>1395</v>
      </c>
      <c r="K52" s="69">
        <v>1115</v>
      </c>
      <c r="L52" s="182"/>
      <c r="M52" s="183"/>
    </row>
    <row r="53" spans="1:13" ht="18.75" customHeight="1">
      <c r="A53" s="170" t="s">
        <v>405</v>
      </c>
      <c r="B53" s="190" t="s">
        <v>406</v>
      </c>
      <c r="C53" s="61" t="s">
        <v>128</v>
      </c>
      <c r="D53" s="80">
        <v>35710</v>
      </c>
      <c r="E53" s="75" t="s">
        <v>407</v>
      </c>
      <c r="F53" s="63" t="s">
        <v>357</v>
      </c>
      <c r="G53" s="187"/>
      <c r="H53" s="184" t="s">
        <v>408</v>
      </c>
      <c r="I53" s="64"/>
      <c r="J53" s="65"/>
      <c r="K53" s="65"/>
      <c r="L53" s="182" t="e">
        <f>#REF!+#REF!+#REF!+#REF!</f>
        <v>#REF!</v>
      </c>
      <c r="M53" s="183"/>
    </row>
    <row r="54" spans="1:13" ht="18.75" customHeight="1">
      <c r="A54" s="171"/>
      <c r="B54" s="191"/>
      <c r="C54" s="66" t="s">
        <v>129</v>
      </c>
      <c r="D54" s="81">
        <v>36914</v>
      </c>
      <c r="E54" s="77" t="s">
        <v>409</v>
      </c>
      <c r="F54" s="68" t="s">
        <v>357</v>
      </c>
      <c r="G54" s="188"/>
      <c r="H54" s="185"/>
      <c r="I54" s="64"/>
      <c r="J54" s="65"/>
      <c r="K54" s="65"/>
      <c r="L54" s="182"/>
      <c r="M54" s="183"/>
    </row>
    <row r="55" spans="1:13" ht="18.75" customHeight="1">
      <c r="A55" s="171"/>
      <c r="B55" s="191"/>
      <c r="C55" s="66" t="s">
        <v>126</v>
      </c>
      <c r="D55" s="81">
        <v>37474</v>
      </c>
      <c r="E55" s="77" t="s">
        <v>410</v>
      </c>
      <c r="F55" s="68">
        <v>1</v>
      </c>
      <c r="G55" s="188"/>
      <c r="H55" s="185"/>
      <c r="I55" s="64"/>
      <c r="J55" s="65"/>
      <c r="K55" s="65"/>
      <c r="L55" s="182"/>
      <c r="M55" s="183"/>
    </row>
    <row r="56" spans="1:13" ht="18.75" customHeight="1" thickBot="1">
      <c r="A56" s="172"/>
      <c r="B56" s="189"/>
      <c r="C56" s="70" t="s">
        <v>127</v>
      </c>
      <c r="D56" s="82">
        <v>37022</v>
      </c>
      <c r="E56" s="79" t="s">
        <v>411</v>
      </c>
      <c r="F56" s="72" t="s">
        <v>360</v>
      </c>
      <c r="G56" s="189"/>
      <c r="H56" s="186"/>
      <c r="I56" s="64"/>
      <c r="J56" s="65"/>
      <c r="K56" s="65"/>
      <c r="L56" s="182"/>
      <c r="M56" s="183"/>
    </row>
    <row r="57" spans="1:13" ht="18.75" customHeight="1">
      <c r="A57" s="170" t="s">
        <v>412</v>
      </c>
      <c r="B57" s="187" t="s">
        <v>143</v>
      </c>
      <c r="C57" s="61" t="s">
        <v>145</v>
      </c>
      <c r="D57" s="80">
        <v>37469</v>
      </c>
      <c r="E57" s="75" t="s">
        <v>413</v>
      </c>
      <c r="F57" s="63">
        <v>1</v>
      </c>
      <c r="G57" s="187" t="s">
        <v>414</v>
      </c>
      <c r="H57" s="184" t="s">
        <v>415</v>
      </c>
      <c r="I57" s="64"/>
      <c r="J57" s="65"/>
      <c r="K57" s="65"/>
      <c r="L57" s="182">
        <f>K58+J58+I58</f>
        <v>3450</v>
      </c>
      <c r="M57" s="183"/>
    </row>
    <row r="58" spans="1:13" ht="18.75" customHeight="1">
      <c r="A58" s="171"/>
      <c r="B58" s="188"/>
      <c r="C58" s="66" t="s">
        <v>146</v>
      </c>
      <c r="D58" s="81">
        <v>37185</v>
      </c>
      <c r="E58" s="77" t="s">
        <v>416</v>
      </c>
      <c r="F58" s="68">
        <v>2</v>
      </c>
      <c r="G58" s="188"/>
      <c r="H58" s="185"/>
      <c r="I58" s="73">
        <v>1380</v>
      </c>
      <c r="J58" s="69">
        <v>1490</v>
      </c>
      <c r="K58" s="69">
        <v>580</v>
      </c>
      <c r="L58" s="182"/>
      <c r="M58" s="183"/>
    </row>
    <row r="59" spans="1:13" ht="18.75" customHeight="1">
      <c r="A59" s="171"/>
      <c r="B59" s="188"/>
      <c r="C59" s="66" t="s">
        <v>147</v>
      </c>
      <c r="D59" s="81">
        <v>36140</v>
      </c>
      <c r="E59" s="77" t="s">
        <v>417</v>
      </c>
      <c r="F59" s="68">
        <v>1</v>
      </c>
      <c r="G59" s="188"/>
      <c r="H59" s="185"/>
      <c r="I59" s="64"/>
      <c r="J59" s="65"/>
      <c r="K59" s="65"/>
      <c r="L59" s="182"/>
      <c r="M59" s="183"/>
    </row>
    <row r="60" spans="1:13" ht="18.75" customHeight="1">
      <c r="A60" s="171"/>
      <c r="B60" s="188"/>
      <c r="C60" s="66" t="s">
        <v>144</v>
      </c>
      <c r="D60" s="81">
        <v>36265</v>
      </c>
      <c r="E60" s="77" t="s">
        <v>418</v>
      </c>
      <c r="F60" s="68">
        <v>3</v>
      </c>
      <c r="G60" s="188"/>
      <c r="H60" s="185"/>
      <c r="I60" s="64"/>
      <c r="J60" s="65"/>
      <c r="K60" s="65"/>
      <c r="L60" s="182"/>
      <c r="M60" s="183"/>
    </row>
    <row r="61" spans="1:13" ht="18.75" customHeight="1">
      <c r="A61" s="171"/>
      <c r="B61" s="188"/>
      <c r="C61" s="66" t="s">
        <v>148</v>
      </c>
      <c r="D61" s="81">
        <v>36012</v>
      </c>
      <c r="E61" s="77" t="s">
        <v>364</v>
      </c>
      <c r="F61" s="68">
        <v>3</v>
      </c>
      <c r="G61" s="188"/>
      <c r="H61" s="185"/>
      <c r="I61" s="64"/>
      <c r="J61" s="65"/>
      <c r="K61" s="65"/>
      <c r="L61" s="182"/>
      <c r="M61" s="183"/>
    </row>
    <row r="62" spans="1:13" ht="18.75" customHeight="1" thickBot="1">
      <c r="A62" s="172"/>
      <c r="B62" s="189"/>
      <c r="C62" s="70" t="s">
        <v>149</v>
      </c>
      <c r="D62" s="82">
        <v>35813</v>
      </c>
      <c r="E62" s="79" t="s">
        <v>419</v>
      </c>
      <c r="F62" s="72">
        <v>2</v>
      </c>
      <c r="G62" s="189"/>
      <c r="H62" s="186"/>
      <c r="I62" s="64"/>
      <c r="J62" s="65"/>
      <c r="K62" s="65"/>
      <c r="L62" s="182"/>
      <c r="M62" s="183"/>
    </row>
    <row r="63" spans="1:13" ht="18.75" customHeight="1">
      <c r="A63" s="170" t="s">
        <v>420</v>
      </c>
      <c r="B63" s="190" t="s">
        <v>421</v>
      </c>
      <c r="C63" s="61" t="s">
        <v>44</v>
      </c>
      <c r="D63" s="80">
        <v>34967</v>
      </c>
      <c r="E63" s="75" t="s">
        <v>364</v>
      </c>
      <c r="F63" s="63">
        <v>1</v>
      </c>
      <c r="G63" s="187" t="s">
        <v>422</v>
      </c>
      <c r="H63" s="184" t="s">
        <v>415</v>
      </c>
      <c r="I63" s="64"/>
      <c r="J63" s="65"/>
      <c r="K63" s="65"/>
      <c r="L63" s="182">
        <f>K64+J64+J65+I64</f>
        <v>6870</v>
      </c>
      <c r="M63" s="183"/>
    </row>
    <row r="64" spans="1:13" ht="18.75" customHeight="1">
      <c r="A64" s="171"/>
      <c r="B64" s="188"/>
      <c r="C64" s="66" t="s">
        <v>130</v>
      </c>
      <c r="D64" s="81">
        <v>35345</v>
      </c>
      <c r="E64" s="77" t="s">
        <v>364</v>
      </c>
      <c r="F64" s="68" t="s">
        <v>360</v>
      </c>
      <c r="G64" s="188"/>
      <c r="H64" s="185"/>
      <c r="I64" s="73">
        <v>810</v>
      </c>
      <c r="J64" s="69">
        <v>2390</v>
      </c>
      <c r="K64" s="69">
        <v>1500</v>
      </c>
      <c r="L64" s="182"/>
      <c r="M64" s="183"/>
    </row>
    <row r="65" spans="1:13" ht="18.75" customHeight="1">
      <c r="A65" s="171"/>
      <c r="B65" s="188"/>
      <c r="C65" s="66" t="s">
        <v>142</v>
      </c>
      <c r="D65" s="81">
        <v>37159</v>
      </c>
      <c r="E65" s="77" t="s">
        <v>423</v>
      </c>
      <c r="F65" s="68">
        <v>1</v>
      </c>
      <c r="G65" s="188"/>
      <c r="H65" s="185"/>
      <c r="I65" s="64"/>
      <c r="J65" s="69">
        <v>2170</v>
      </c>
      <c r="K65" s="65">
        <v>1470</v>
      </c>
      <c r="L65" s="182"/>
      <c r="M65" s="183"/>
    </row>
    <row r="66" spans="1:13" ht="18.75" customHeight="1">
      <c r="A66" s="171"/>
      <c r="B66" s="188"/>
      <c r="C66" s="66" t="s">
        <v>45</v>
      </c>
      <c r="D66" s="81">
        <v>35963</v>
      </c>
      <c r="E66" s="77" t="s">
        <v>364</v>
      </c>
      <c r="F66" s="68">
        <v>1</v>
      </c>
      <c r="G66" s="188"/>
      <c r="H66" s="185"/>
      <c r="I66" s="64"/>
      <c r="J66" s="69"/>
      <c r="K66" s="65"/>
      <c r="L66" s="182"/>
      <c r="M66" s="183"/>
    </row>
    <row r="67" spans="1:13" ht="18.75" customHeight="1">
      <c r="A67" s="171"/>
      <c r="B67" s="188"/>
      <c r="C67" s="66" t="s">
        <v>46</v>
      </c>
      <c r="D67" s="81">
        <v>35565</v>
      </c>
      <c r="E67" s="77" t="s">
        <v>364</v>
      </c>
      <c r="F67" s="68">
        <v>1</v>
      </c>
      <c r="G67" s="188"/>
      <c r="H67" s="185"/>
      <c r="I67" s="64"/>
      <c r="J67" s="65"/>
      <c r="K67" s="65"/>
      <c r="L67" s="182"/>
      <c r="M67" s="183"/>
    </row>
    <row r="68" spans="1:13" ht="18.75" customHeight="1" thickBot="1">
      <c r="A68" s="172"/>
      <c r="B68" s="189"/>
      <c r="C68" s="70" t="s">
        <v>131</v>
      </c>
      <c r="D68" s="82">
        <v>35057</v>
      </c>
      <c r="E68" s="79" t="s">
        <v>364</v>
      </c>
      <c r="F68" s="72">
        <v>1</v>
      </c>
      <c r="G68" s="189"/>
      <c r="H68" s="186"/>
      <c r="I68" s="64"/>
      <c r="J68" s="65"/>
      <c r="K68" s="65"/>
      <c r="L68" s="182"/>
      <c r="M68" s="183"/>
    </row>
    <row r="69" spans="1:13" ht="12.75">
      <c r="A69" s="170" t="s">
        <v>424</v>
      </c>
      <c r="B69" s="187" t="s">
        <v>91</v>
      </c>
      <c r="C69" s="61" t="s">
        <v>85</v>
      </c>
      <c r="D69" s="80">
        <v>36697</v>
      </c>
      <c r="E69" s="75" t="s">
        <v>425</v>
      </c>
      <c r="F69" s="63" t="s">
        <v>360</v>
      </c>
      <c r="G69" s="176"/>
      <c r="H69" s="184" t="s">
        <v>426</v>
      </c>
      <c r="I69" s="64"/>
      <c r="J69" s="65"/>
      <c r="K69" s="65"/>
      <c r="L69" s="182" t="e">
        <f>#REF!+#REF!+#REF!</f>
        <v>#REF!</v>
      </c>
      <c r="M69" s="183" t="s">
        <v>399</v>
      </c>
    </row>
    <row r="70" spans="1:13" ht="12.75">
      <c r="A70" s="171"/>
      <c r="B70" s="188"/>
      <c r="C70" s="66" t="s">
        <v>86</v>
      </c>
      <c r="D70" s="81">
        <v>37399</v>
      </c>
      <c r="E70" s="77" t="s">
        <v>427</v>
      </c>
      <c r="F70" s="68">
        <v>1</v>
      </c>
      <c r="G70" s="177"/>
      <c r="H70" s="185"/>
      <c r="I70" s="64"/>
      <c r="J70" s="65"/>
      <c r="K70" s="65"/>
      <c r="L70" s="182"/>
      <c r="M70" s="183"/>
    </row>
    <row r="71" spans="1:13" ht="12.75">
      <c r="A71" s="171"/>
      <c r="B71" s="188"/>
      <c r="C71" s="66" t="s">
        <v>88</v>
      </c>
      <c r="D71" s="81">
        <v>36269</v>
      </c>
      <c r="E71" s="77" t="s">
        <v>425</v>
      </c>
      <c r="F71" s="68" t="s">
        <v>357</v>
      </c>
      <c r="G71" s="177"/>
      <c r="H71" s="185"/>
      <c r="I71" s="64"/>
      <c r="J71" s="65"/>
      <c r="K71" s="65"/>
      <c r="L71" s="182"/>
      <c r="M71" s="183"/>
    </row>
    <row r="72" spans="1:13" ht="12.75">
      <c r="A72" s="171"/>
      <c r="B72" s="188"/>
      <c r="C72" s="66" t="s">
        <v>87</v>
      </c>
      <c r="D72" s="81">
        <v>36377</v>
      </c>
      <c r="E72" s="77" t="s">
        <v>428</v>
      </c>
      <c r="F72" s="68">
        <v>1</v>
      </c>
      <c r="G72" s="177"/>
      <c r="H72" s="185"/>
      <c r="I72" s="64"/>
      <c r="J72" s="65"/>
      <c r="K72" s="65"/>
      <c r="L72" s="182"/>
      <c r="M72" s="183"/>
    </row>
    <row r="73" spans="1:13" ht="12.75">
      <c r="A73" s="171"/>
      <c r="B73" s="188"/>
      <c r="C73" s="66" t="s">
        <v>89</v>
      </c>
      <c r="D73" s="81">
        <v>36578</v>
      </c>
      <c r="E73" s="77" t="s">
        <v>428</v>
      </c>
      <c r="F73" s="68" t="s">
        <v>360</v>
      </c>
      <c r="G73" s="177"/>
      <c r="H73" s="185"/>
      <c r="I73" s="64"/>
      <c r="J73" s="65"/>
      <c r="K73" s="65"/>
      <c r="L73" s="182"/>
      <c r="M73" s="183"/>
    </row>
    <row r="74" spans="1:13" ht="19.5" thickBot="1">
      <c r="A74" s="172"/>
      <c r="B74" s="189"/>
      <c r="C74" s="70" t="s">
        <v>90</v>
      </c>
      <c r="D74" s="82">
        <v>36252</v>
      </c>
      <c r="E74" s="79" t="s">
        <v>428</v>
      </c>
      <c r="F74" s="72">
        <v>1</v>
      </c>
      <c r="G74" s="178"/>
      <c r="H74" s="186"/>
      <c r="I74" s="64"/>
      <c r="J74" s="65"/>
      <c r="K74" s="65"/>
      <c r="L74" s="182"/>
      <c r="M74" s="183"/>
    </row>
    <row r="75" spans="1:13" ht="12.75">
      <c r="A75" s="170" t="s">
        <v>429</v>
      </c>
      <c r="B75" s="190" t="s">
        <v>430</v>
      </c>
      <c r="C75" s="61" t="s">
        <v>98</v>
      </c>
      <c r="D75" s="80">
        <v>37284</v>
      </c>
      <c r="E75" s="75" t="s">
        <v>431</v>
      </c>
      <c r="F75" s="63">
        <v>2</v>
      </c>
      <c r="G75" s="187"/>
      <c r="H75" s="184" t="s">
        <v>432</v>
      </c>
      <c r="I75" s="64"/>
      <c r="J75" s="65"/>
      <c r="K75" s="65"/>
      <c r="L75" s="182"/>
      <c r="M75" s="183"/>
    </row>
    <row r="76" spans="1:13" ht="12.75">
      <c r="A76" s="171"/>
      <c r="B76" s="188"/>
      <c r="C76" s="66" t="s">
        <v>99</v>
      </c>
      <c r="D76" s="81">
        <v>36945</v>
      </c>
      <c r="E76" s="77" t="s">
        <v>425</v>
      </c>
      <c r="F76" s="68">
        <v>2</v>
      </c>
      <c r="G76" s="188"/>
      <c r="H76" s="185"/>
      <c r="I76" s="64"/>
      <c r="J76" s="65"/>
      <c r="K76" s="65"/>
      <c r="L76" s="182"/>
      <c r="M76" s="183"/>
    </row>
    <row r="77" spans="1:13" ht="12.75">
      <c r="A77" s="171"/>
      <c r="B77" s="188"/>
      <c r="C77" s="66" t="s">
        <v>96</v>
      </c>
      <c r="D77" s="81">
        <v>37028</v>
      </c>
      <c r="E77" s="77" t="s">
        <v>431</v>
      </c>
      <c r="F77" s="68" t="s">
        <v>360</v>
      </c>
      <c r="G77" s="188"/>
      <c r="H77" s="185"/>
      <c r="I77" s="64"/>
      <c r="J77" s="65"/>
      <c r="K77" s="65"/>
      <c r="L77" s="182"/>
      <c r="M77" s="183"/>
    </row>
    <row r="78" spans="1:13" ht="19.5" thickBot="1">
      <c r="A78" s="172"/>
      <c r="B78" s="189"/>
      <c r="C78" s="70" t="s">
        <v>97</v>
      </c>
      <c r="D78" s="82">
        <v>36691</v>
      </c>
      <c r="E78" s="79" t="s">
        <v>425</v>
      </c>
      <c r="F78" s="72">
        <v>1</v>
      </c>
      <c r="G78" s="189"/>
      <c r="H78" s="186"/>
      <c r="I78" s="64"/>
      <c r="J78" s="65"/>
      <c r="K78" s="65"/>
      <c r="L78" s="182"/>
      <c r="M78" s="183"/>
    </row>
    <row r="79" spans="1:13" ht="12.75">
      <c r="A79" s="170" t="s">
        <v>433</v>
      </c>
      <c r="B79" s="187" t="s">
        <v>101</v>
      </c>
      <c r="C79" s="61" t="s">
        <v>133</v>
      </c>
      <c r="D79" s="80">
        <v>36918</v>
      </c>
      <c r="E79" s="75" t="s">
        <v>434</v>
      </c>
      <c r="F79" s="63">
        <v>3</v>
      </c>
      <c r="G79" s="187"/>
      <c r="H79" s="184" t="s">
        <v>435</v>
      </c>
      <c r="I79" s="64"/>
      <c r="J79" s="69"/>
      <c r="K79" s="69"/>
      <c r="L79" s="182" t="e">
        <f>#REF!+#REF!+#REF!</f>
        <v>#REF!</v>
      </c>
      <c r="M79" s="183"/>
    </row>
    <row r="80" spans="1:13" ht="12.75">
      <c r="A80" s="171"/>
      <c r="B80" s="188"/>
      <c r="C80" s="66" t="s">
        <v>132</v>
      </c>
      <c r="D80" s="81">
        <v>36902</v>
      </c>
      <c r="E80" s="77" t="s">
        <v>410</v>
      </c>
      <c r="F80" s="68">
        <v>3</v>
      </c>
      <c r="G80" s="188"/>
      <c r="H80" s="185"/>
      <c r="I80" s="64"/>
      <c r="J80" s="65"/>
      <c r="K80" s="65"/>
      <c r="L80" s="182"/>
      <c r="M80" s="183"/>
    </row>
    <row r="81" spans="1:13" ht="12.75">
      <c r="A81" s="171"/>
      <c r="B81" s="188"/>
      <c r="C81" s="66" t="s">
        <v>103</v>
      </c>
      <c r="D81" s="81">
        <v>36414</v>
      </c>
      <c r="E81" s="77" t="s">
        <v>436</v>
      </c>
      <c r="F81" s="68" t="s">
        <v>360</v>
      </c>
      <c r="G81" s="188"/>
      <c r="H81" s="185"/>
      <c r="I81" s="64"/>
      <c r="J81" s="65"/>
      <c r="K81" s="65"/>
      <c r="L81" s="182"/>
      <c r="M81" s="183"/>
    </row>
    <row r="82" spans="1:13" ht="19.5" thickBot="1">
      <c r="A82" s="172"/>
      <c r="B82" s="189"/>
      <c r="C82" s="70" t="s">
        <v>102</v>
      </c>
      <c r="D82" s="82">
        <v>36843</v>
      </c>
      <c r="E82" s="79" t="s">
        <v>437</v>
      </c>
      <c r="F82" s="72" t="s">
        <v>360</v>
      </c>
      <c r="G82" s="189"/>
      <c r="H82" s="186"/>
      <c r="I82" s="64"/>
      <c r="J82" s="65"/>
      <c r="K82" s="65"/>
      <c r="L82" s="182"/>
      <c r="M82" s="183"/>
    </row>
    <row r="83" spans="1:13" ht="12.75">
      <c r="A83" s="170" t="s">
        <v>438</v>
      </c>
      <c r="B83" s="190" t="s">
        <v>439</v>
      </c>
      <c r="C83" s="61" t="s">
        <v>105</v>
      </c>
      <c r="D83" s="80">
        <v>35659</v>
      </c>
      <c r="E83" s="75" t="s">
        <v>440</v>
      </c>
      <c r="F83" s="63" t="s">
        <v>357</v>
      </c>
      <c r="G83" s="190" t="s">
        <v>441</v>
      </c>
      <c r="H83" s="184" t="s">
        <v>442</v>
      </c>
      <c r="I83" s="64"/>
      <c r="J83" s="69">
        <v>2320</v>
      </c>
      <c r="K83" s="65"/>
      <c r="L83" s="182">
        <f>K85+J85+I85+J83</f>
        <v>16800</v>
      </c>
      <c r="M83" s="183" t="s">
        <v>399</v>
      </c>
    </row>
    <row r="84" spans="1:13" ht="12.75">
      <c r="A84" s="192"/>
      <c r="B84" s="193"/>
      <c r="C84" s="83" t="s">
        <v>175</v>
      </c>
      <c r="D84" s="84">
        <v>38080</v>
      </c>
      <c r="E84" s="77" t="s">
        <v>443</v>
      </c>
      <c r="F84" s="85" t="s">
        <v>360</v>
      </c>
      <c r="G84" s="193"/>
      <c r="H84" s="194"/>
      <c r="I84" s="64"/>
      <c r="J84" s="69"/>
      <c r="K84" s="65"/>
      <c r="L84" s="182"/>
      <c r="M84" s="183"/>
    </row>
    <row r="85" spans="1:13" ht="12.75">
      <c r="A85" s="171"/>
      <c r="B85" s="188"/>
      <c r="C85" s="66" t="s">
        <v>104</v>
      </c>
      <c r="D85" s="81">
        <v>35060</v>
      </c>
      <c r="E85" s="77" t="s">
        <v>443</v>
      </c>
      <c r="F85" s="68" t="s">
        <v>357</v>
      </c>
      <c r="G85" s="188"/>
      <c r="H85" s="185"/>
      <c r="I85" s="73">
        <v>4790</v>
      </c>
      <c r="J85" s="69">
        <v>7820</v>
      </c>
      <c r="K85" s="69">
        <v>1870</v>
      </c>
      <c r="L85" s="182"/>
      <c r="M85" s="183"/>
    </row>
    <row r="86" spans="1:13" ht="19.5" thickBot="1">
      <c r="A86" s="172"/>
      <c r="B86" s="189"/>
      <c r="C86" s="70" t="s">
        <v>106</v>
      </c>
      <c r="D86" s="82">
        <v>36081</v>
      </c>
      <c r="E86" s="79" t="s">
        <v>443</v>
      </c>
      <c r="F86" s="72" t="s">
        <v>357</v>
      </c>
      <c r="G86" s="189"/>
      <c r="H86" s="186"/>
      <c r="I86" s="73"/>
      <c r="J86" s="69"/>
      <c r="K86" s="69"/>
      <c r="L86" s="182"/>
      <c r="M86" s="183"/>
    </row>
    <row r="87" spans="1:13" ht="31.5">
      <c r="A87" s="170" t="s">
        <v>444</v>
      </c>
      <c r="B87" s="187" t="s">
        <v>115</v>
      </c>
      <c r="C87" s="61" t="s">
        <v>118</v>
      </c>
      <c r="D87" s="80">
        <v>36690</v>
      </c>
      <c r="E87" s="63" t="s">
        <v>445</v>
      </c>
      <c r="F87" s="63">
        <v>3</v>
      </c>
      <c r="G87" s="190" t="s">
        <v>446</v>
      </c>
      <c r="H87" s="184" t="s">
        <v>447</v>
      </c>
      <c r="I87" s="64"/>
      <c r="J87" s="65"/>
      <c r="K87" s="65"/>
      <c r="L87" s="182"/>
      <c r="M87" s="183"/>
    </row>
    <row r="88" spans="1:13" ht="31.5">
      <c r="A88" s="171"/>
      <c r="B88" s="188"/>
      <c r="C88" s="66" t="s">
        <v>119</v>
      </c>
      <c r="D88" s="81">
        <v>37194</v>
      </c>
      <c r="E88" s="68" t="s">
        <v>448</v>
      </c>
      <c r="F88" s="68">
        <v>3</v>
      </c>
      <c r="G88" s="191"/>
      <c r="H88" s="185"/>
      <c r="I88" s="64"/>
      <c r="J88" s="65"/>
      <c r="K88" s="65"/>
      <c r="L88" s="182"/>
      <c r="M88" s="183"/>
    </row>
    <row r="89" spans="1:13" ht="12.75">
      <c r="A89" s="171"/>
      <c r="B89" s="188"/>
      <c r="C89" s="66" t="s">
        <v>334</v>
      </c>
      <c r="D89" s="81">
        <v>36197</v>
      </c>
      <c r="E89" s="77" t="s">
        <v>364</v>
      </c>
      <c r="F89" s="68">
        <v>3</v>
      </c>
      <c r="G89" s="191"/>
      <c r="H89" s="185"/>
      <c r="I89" s="64"/>
      <c r="J89" s="65"/>
      <c r="K89" s="65"/>
      <c r="L89" s="182"/>
      <c r="M89" s="183"/>
    </row>
    <row r="90" spans="1:13" ht="12.75">
      <c r="A90" s="171"/>
      <c r="B90" s="188"/>
      <c r="C90" s="66" t="s">
        <v>116</v>
      </c>
      <c r="D90" s="81">
        <v>36970</v>
      </c>
      <c r="E90" s="77" t="s">
        <v>449</v>
      </c>
      <c r="F90" s="68">
        <v>3</v>
      </c>
      <c r="G90" s="191"/>
      <c r="H90" s="185"/>
      <c r="I90" s="64"/>
      <c r="J90" s="65"/>
      <c r="K90" s="65"/>
      <c r="L90" s="182"/>
      <c r="M90" s="183"/>
    </row>
    <row r="91" spans="1:13" ht="12.75">
      <c r="A91" s="171"/>
      <c r="B91" s="188"/>
      <c r="C91" s="66" t="s">
        <v>134</v>
      </c>
      <c r="D91" s="81">
        <v>37008</v>
      </c>
      <c r="E91" s="77" t="s">
        <v>450</v>
      </c>
      <c r="F91" s="68">
        <v>3</v>
      </c>
      <c r="G91" s="191"/>
      <c r="H91" s="185"/>
      <c r="I91" s="64"/>
      <c r="J91" s="65"/>
      <c r="K91" s="65"/>
      <c r="L91" s="182"/>
      <c r="M91" s="183"/>
    </row>
    <row r="92" spans="1:13" ht="19.5" thickBot="1">
      <c r="A92" s="172"/>
      <c r="B92" s="189"/>
      <c r="C92" s="70" t="s">
        <v>117</v>
      </c>
      <c r="D92" s="82">
        <v>36415</v>
      </c>
      <c r="E92" s="79" t="s">
        <v>451</v>
      </c>
      <c r="F92" s="72">
        <v>1</v>
      </c>
      <c r="G92" s="189"/>
      <c r="H92" s="186"/>
      <c r="I92" s="64"/>
      <c r="J92" s="65"/>
      <c r="K92" s="65"/>
      <c r="L92" s="182"/>
      <c r="M92" s="183"/>
    </row>
    <row r="94" spans="1:7" ht="12.75">
      <c r="A94" s="24" t="s">
        <v>4</v>
      </c>
      <c r="B94" s="14"/>
      <c r="G94" s="13" t="s">
        <v>158</v>
      </c>
    </row>
    <row r="95" spans="1:7" ht="12.75">
      <c r="A95" s="2"/>
      <c r="B95" s="2"/>
      <c r="G95" s="2"/>
    </row>
    <row r="96" spans="1:7" ht="12.75">
      <c r="A96" s="21" t="s">
        <v>71</v>
      </c>
      <c r="B96" s="23"/>
      <c r="G96" s="3" t="s">
        <v>72</v>
      </c>
    </row>
  </sheetData>
  <mergeCells count="101">
    <mergeCell ref="A87:A92"/>
    <mergeCell ref="B87:B92"/>
    <mergeCell ref="G87:G92"/>
    <mergeCell ref="H87:H92"/>
    <mergeCell ref="L87:L92"/>
    <mergeCell ref="M87:M92"/>
    <mergeCell ref="L69:L74"/>
    <mergeCell ref="B57:B62"/>
    <mergeCell ref="A63:A68"/>
    <mergeCell ref="M83:M86"/>
    <mergeCell ref="B79:B82"/>
    <mergeCell ref="A83:A86"/>
    <mergeCell ref="M79:M82"/>
    <mergeCell ref="A41:A46"/>
    <mergeCell ref="M25:M29"/>
    <mergeCell ref="A7:H7"/>
    <mergeCell ref="M63:M68"/>
    <mergeCell ref="B47:B52"/>
    <mergeCell ref="L53:L56"/>
    <mergeCell ref="B41:B46"/>
    <mergeCell ref="M47:M52"/>
    <mergeCell ref="G47:G52"/>
    <mergeCell ref="G41:G46"/>
    <mergeCell ref="M41:M46"/>
    <mergeCell ref="M13:M18"/>
    <mergeCell ref="A25:A29"/>
    <mergeCell ref="A1:H1"/>
    <mergeCell ref="L30:L34"/>
    <mergeCell ref="H25:H29"/>
    <mergeCell ref="L25:L29"/>
    <mergeCell ref="L57:L62"/>
    <mergeCell ref="B19:B24"/>
    <mergeCell ref="H63:H68"/>
    <mergeCell ref="L83:L86"/>
    <mergeCell ref="A69:A74"/>
    <mergeCell ref="G75:G78"/>
    <mergeCell ref="B69:B74"/>
    <mergeCell ref="G69:G74"/>
    <mergeCell ref="H69:H74"/>
    <mergeCell ref="A57:A62"/>
    <mergeCell ref="M57:M62"/>
    <mergeCell ref="G63:G68"/>
    <mergeCell ref="A53:A56"/>
    <mergeCell ref="B83:B86"/>
    <mergeCell ref="M75:M78"/>
    <mergeCell ref="H79:H82"/>
    <mergeCell ref="G79:G82"/>
    <mergeCell ref="H75:H78"/>
    <mergeCell ref="L75:L78"/>
    <mergeCell ref="A79:A82"/>
    <mergeCell ref="L63:L68"/>
    <mergeCell ref="B53:B56"/>
    <mergeCell ref="L19:L24"/>
    <mergeCell ref="H57:H62"/>
    <mergeCell ref="H53:H56"/>
    <mergeCell ref="G19:G24"/>
    <mergeCell ref="H19:H24"/>
    <mergeCell ref="A8:H8"/>
    <mergeCell ref="A2:H2"/>
    <mergeCell ref="M19:M24"/>
    <mergeCell ref="G57:G62"/>
    <mergeCell ref="A19:A24"/>
    <mergeCell ref="A30:A34"/>
    <mergeCell ref="H41:H46"/>
    <mergeCell ref="L35:L40"/>
    <mergeCell ref="G35:G40"/>
    <mergeCell ref="H35:H40"/>
    <mergeCell ref="A9:M9"/>
    <mergeCell ref="A3:H3"/>
    <mergeCell ref="M69:M74"/>
    <mergeCell ref="G83:G86"/>
    <mergeCell ref="B75:B78"/>
    <mergeCell ref="A75:A78"/>
    <mergeCell ref="H83:H86"/>
    <mergeCell ref="L79:L82"/>
    <mergeCell ref="B30:B34"/>
    <mergeCell ref="A5:H5"/>
    <mergeCell ref="M35:M40"/>
    <mergeCell ref="A11:H11"/>
    <mergeCell ref="A4:H4"/>
    <mergeCell ref="G25:G29"/>
    <mergeCell ref="H13:H18"/>
    <mergeCell ref="G13:G18"/>
    <mergeCell ref="A13:A18"/>
    <mergeCell ref="B13:B18"/>
    <mergeCell ref="A6:H6"/>
    <mergeCell ref="A47:A52"/>
    <mergeCell ref="M53:M56"/>
    <mergeCell ref="B63:B68"/>
    <mergeCell ref="L47:L52"/>
    <mergeCell ref="B35:B40"/>
    <mergeCell ref="M30:M34"/>
    <mergeCell ref="A35:A40"/>
    <mergeCell ref="H47:H52"/>
    <mergeCell ref="L41:L46"/>
    <mergeCell ref="G53:G56"/>
    <mergeCell ref="A10:M10"/>
    <mergeCell ref="G30:G34"/>
    <mergeCell ref="L13:L18"/>
    <mergeCell ref="B25:B29"/>
    <mergeCell ref="H30:H34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workbookViewId="0" topLeftCell="B22">
      <selection activeCell="A29" sqref="A29:C29"/>
    </sheetView>
  </sheetViews>
  <sheetFormatPr defaultColWidth="9.00390625" defaultRowHeight="12.75"/>
  <cols>
    <col min="2" max="2" width="70.00390625" style="0" customWidth="1"/>
  </cols>
  <sheetData>
    <row r="1" spans="1:13" ht="18.75" customHeight="1">
      <c r="A1" s="197" t="s">
        <v>3</v>
      </c>
      <c r="B1" s="197"/>
      <c r="C1" s="197"/>
      <c r="D1" s="23"/>
      <c r="E1" s="23"/>
      <c r="F1" s="23"/>
      <c r="G1" s="23"/>
      <c r="H1" s="23"/>
      <c r="I1" s="29"/>
      <c r="J1" s="29"/>
      <c r="K1" s="29"/>
      <c r="L1" s="20"/>
      <c r="M1" s="20"/>
    </row>
    <row r="2" spans="1:13" ht="18.75" customHeight="1">
      <c r="A2" s="197" t="s">
        <v>69</v>
      </c>
      <c r="B2" s="197"/>
      <c r="C2" s="197"/>
      <c r="D2" s="23"/>
      <c r="E2" s="23"/>
      <c r="F2" s="23"/>
      <c r="G2" s="23"/>
      <c r="H2" s="23"/>
      <c r="I2" s="29"/>
      <c r="J2" s="29"/>
      <c r="K2" s="29"/>
      <c r="L2" s="20"/>
      <c r="M2" s="20"/>
    </row>
    <row r="3" spans="1:13" ht="18.75" customHeight="1">
      <c r="A3" s="196" t="s">
        <v>15</v>
      </c>
      <c r="B3" s="196"/>
      <c r="C3" s="196"/>
      <c r="D3" s="45"/>
      <c r="E3" s="45"/>
      <c r="F3" s="45"/>
      <c r="G3" s="45"/>
      <c r="H3" s="45"/>
      <c r="I3" s="29"/>
      <c r="J3" s="29"/>
      <c r="K3" s="29"/>
      <c r="L3" s="20"/>
      <c r="M3" s="20"/>
    </row>
    <row r="4" spans="1:13" ht="15" customHeight="1">
      <c r="A4" s="196" t="s">
        <v>67</v>
      </c>
      <c r="B4" s="196"/>
      <c r="C4" s="196"/>
      <c r="D4" s="45"/>
      <c r="E4" s="45"/>
      <c r="F4" s="45"/>
      <c r="G4" s="45"/>
      <c r="H4" s="45"/>
      <c r="I4" s="29"/>
      <c r="J4" s="29"/>
      <c r="K4" s="29"/>
      <c r="L4" s="20"/>
      <c r="M4" s="20"/>
    </row>
    <row r="5" spans="1:13" ht="15" customHeight="1">
      <c r="A5" s="196" t="s">
        <v>68</v>
      </c>
      <c r="B5" s="196"/>
      <c r="C5" s="196"/>
      <c r="D5" s="45"/>
      <c r="E5" s="45"/>
      <c r="F5" s="45"/>
      <c r="G5" s="45"/>
      <c r="H5" s="45"/>
      <c r="I5" s="29"/>
      <c r="J5" s="29"/>
      <c r="K5" s="29"/>
      <c r="L5" s="20"/>
      <c r="M5" s="20"/>
    </row>
    <row r="6" spans="1:13" ht="15" customHeight="1">
      <c r="A6" s="196" t="s">
        <v>154</v>
      </c>
      <c r="B6" s="196"/>
      <c r="C6" s="196"/>
      <c r="D6" s="45"/>
      <c r="E6" s="45"/>
      <c r="F6" s="45"/>
      <c r="G6" s="45"/>
      <c r="H6" s="45"/>
      <c r="I6" s="29"/>
      <c r="J6" s="29"/>
      <c r="K6" s="29"/>
      <c r="L6" s="20"/>
      <c r="M6" s="20"/>
    </row>
    <row r="7" spans="1:13" ht="15" customHeight="1">
      <c r="A7" s="196" t="s">
        <v>155</v>
      </c>
      <c r="B7" s="196"/>
      <c r="C7" s="196"/>
      <c r="D7" s="45"/>
      <c r="E7" s="45"/>
      <c r="F7" s="45"/>
      <c r="G7" s="45"/>
      <c r="H7" s="45"/>
      <c r="I7" s="29"/>
      <c r="J7" s="29"/>
      <c r="K7" s="29"/>
      <c r="L7" s="20"/>
      <c r="M7" s="20"/>
    </row>
    <row r="8" spans="1:13" ht="15" customHeight="1">
      <c r="A8" s="196" t="s">
        <v>260</v>
      </c>
      <c r="B8" s="196"/>
      <c r="C8" s="196"/>
      <c r="D8" s="45"/>
      <c r="E8" s="45"/>
      <c r="F8" s="45"/>
      <c r="G8" s="45"/>
      <c r="H8" s="45"/>
      <c r="I8" s="29"/>
      <c r="J8" s="29"/>
      <c r="K8" s="29"/>
      <c r="L8" s="20"/>
      <c r="M8" s="20"/>
    </row>
    <row r="9" spans="1:13" ht="40.5" customHeight="1">
      <c r="A9" s="195" t="s">
        <v>656</v>
      </c>
      <c r="B9" s="195"/>
      <c r="C9" s="195"/>
      <c r="D9" s="43"/>
      <c r="E9" s="43"/>
      <c r="F9" s="43"/>
      <c r="G9" s="43"/>
      <c r="H9" s="43"/>
      <c r="I9" s="43"/>
      <c r="J9" s="43"/>
      <c r="K9" s="43"/>
      <c r="L9" s="43"/>
      <c r="M9" s="43"/>
    </row>
    <row r="10" spans="1:13" ht="18.75" customHeight="1">
      <c r="A10" s="198" t="s">
        <v>153</v>
      </c>
      <c r="B10" s="198"/>
      <c r="C10" s="198"/>
      <c r="D10" s="44"/>
      <c r="E10" s="44"/>
      <c r="F10" s="44"/>
      <c r="G10" s="44"/>
      <c r="H10" s="44"/>
      <c r="I10" s="44"/>
      <c r="J10" s="44"/>
      <c r="K10" s="44"/>
      <c r="L10" s="44"/>
      <c r="M10" s="44"/>
    </row>
    <row r="11" spans="1:8" ht="19.5" customHeight="1">
      <c r="A11" s="199" t="s">
        <v>74</v>
      </c>
      <c r="B11" s="199"/>
      <c r="C11" s="199"/>
      <c r="D11" s="25"/>
      <c r="E11" s="25"/>
      <c r="F11" s="25"/>
      <c r="G11" s="25"/>
      <c r="H11" s="25"/>
    </row>
    <row r="12" spans="1:3" ht="15.75">
      <c r="A12" s="146" t="s">
        <v>77</v>
      </c>
      <c r="B12" s="146" t="s">
        <v>76</v>
      </c>
      <c r="C12" s="146" t="s">
        <v>75</v>
      </c>
    </row>
    <row r="13" spans="1:3" ht="40.5" customHeight="1">
      <c r="A13" s="147">
        <v>1</v>
      </c>
      <c r="B13" s="148" t="s">
        <v>663</v>
      </c>
      <c r="C13" s="147">
        <v>17</v>
      </c>
    </row>
    <row r="14" spans="1:3" ht="40.5" customHeight="1">
      <c r="A14" s="147">
        <v>2</v>
      </c>
      <c r="B14" s="148" t="s">
        <v>664</v>
      </c>
      <c r="C14" s="147">
        <v>16</v>
      </c>
    </row>
    <row r="15" spans="1:3" ht="40.5" customHeight="1">
      <c r="A15" s="147">
        <v>3</v>
      </c>
      <c r="B15" s="148" t="s">
        <v>665</v>
      </c>
      <c r="C15" s="147">
        <v>15</v>
      </c>
    </row>
    <row r="16" spans="1:3" ht="40.5" customHeight="1">
      <c r="A16" s="147">
        <v>4</v>
      </c>
      <c r="B16" s="148" t="s">
        <v>666</v>
      </c>
      <c r="C16" s="147">
        <v>14</v>
      </c>
    </row>
    <row r="17" spans="1:3" ht="40.5" customHeight="1">
      <c r="A17" s="147">
        <v>5</v>
      </c>
      <c r="B17" s="148" t="s">
        <v>667</v>
      </c>
      <c r="C17" s="147">
        <v>13</v>
      </c>
    </row>
    <row r="18" spans="1:3" ht="40.5" customHeight="1">
      <c r="A18" s="147">
        <v>6</v>
      </c>
      <c r="B18" s="148" t="s">
        <v>668</v>
      </c>
      <c r="C18" s="147">
        <v>12</v>
      </c>
    </row>
    <row r="19" spans="1:3" ht="40.5" customHeight="1">
      <c r="A19" s="147">
        <v>7</v>
      </c>
      <c r="B19" s="148" t="s">
        <v>669</v>
      </c>
      <c r="C19" s="147">
        <v>11</v>
      </c>
    </row>
    <row r="20" spans="1:3" ht="40.5" customHeight="1">
      <c r="A20" s="147">
        <v>8</v>
      </c>
      <c r="B20" s="148" t="s">
        <v>670</v>
      </c>
      <c r="C20" s="147">
        <v>10</v>
      </c>
    </row>
    <row r="21" spans="1:3" ht="40.5" customHeight="1">
      <c r="A21" s="147">
        <v>9</v>
      </c>
      <c r="B21" s="148" t="s">
        <v>671</v>
      </c>
      <c r="C21" s="147">
        <v>9</v>
      </c>
    </row>
    <row r="22" spans="1:3" ht="40.5" customHeight="1">
      <c r="A22" s="147">
        <v>10</v>
      </c>
      <c r="B22" s="148" t="s">
        <v>672</v>
      </c>
      <c r="C22" s="147">
        <v>8</v>
      </c>
    </row>
    <row r="23" spans="1:3" ht="46.5" customHeight="1">
      <c r="A23" s="147">
        <v>11</v>
      </c>
      <c r="B23" s="148" t="s">
        <v>673</v>
      </c>
      <c r="C23" s="147">
        <v>7</v>
      </c>
    </row>
    <row r="24" spans="1:3" ht="40.5" customHeight="1">
      <c r="A24" s="147">
        <v>12</v>
      </c>
      <c r="B24" s="148" t="s">
        <v>674</v>
      </c>
      <c r="C24" s="147">
        <v>6</v>
      </c>
    </row>
    <row r="25" spans="1:3" ht="40.5" customHeight="1">
      <c r="A25" s="147">
        <v>13</v>
      </c>
      <c r="B25" s="149" t="s">
        <v>675</v>
      </c>
      <c r="C25" s="147">
        <v>5</v>
      </c>
    </row>
    <row r="26" spans="1:3" ht="40.5" customHeight="1">
      <c r="A26" s="147">
        <v>14</v>
      </c>
      <c r="B26" s="148" t="s">
        <v>677</v>
      </c>
      <c r="C26" s="147">
        <v>4</v>
      </c>
    </row>
    <row r="27" spans="1:3" ht="51" customHeight="1">
      <c r="A27" s="147">
        <v>15</v>
      </c>
      <c r="B27" s="149" t="s">
        <v>676</v>
      </c>
      <c r="C27" s="147">
        <v>3</v>
      </c>
    </row>
    <row r="29" spans="1:8" ht="18.75" customHeight="1">
      <c r="A29" s="200" t="s">
        <v>657</v>
      </c>
      <c r="B29" s="200"/>
      <c r="C29" s="200"/>
      <c r="D29" s="20"/>
      <c r="E29" s="20"/>
      <c r="F29" s="20"/>
      <c r="H29" s="20"/>
    </row>
    <row r="30" spans="1:8" ht="18.75">
      <c r="A30" s="20"/>
      <c r="B30" s="20"/>
      <c r="C30" s="20"/>
      <c r="D30" s="20"/>
      <c r="E30" s="20"/>
      <c r="F30" s="20"/>
      <c r="G30" s="20"/>
      <c r="H30" s="20"/>
    </row>
    <row r="31" spans="1:8" ht="18.75" customHeight="1">
      <c r="A31" s="165" t="s">
        <v>78</v>
      </c>
      <c r="B31" s="165"/>
      <c r="C31" s="165"/>
      <c r="D31" s="20"/>
      <c r="E31" s="20"/>
      <c r="F31" s="20"/>
      <c r="G31" s="3"/>
      <c r="H31" s="20"/>
    </row>
    <row r="34" ht="13.5">
      <c r="B34" s="228"/>
    </row>
  </sheetData>
  <mergeCells count="13">
    <mergeCell ref="A10:C10"/>
    <mergeCell ref="A11:C11"/>
    <mergeCell ref="A29:C29"/>
    <mergeCell ref="A31:C31"/>
    <mergeCell ref="A9:C9"/>
    <mergeCell ref="A2:C2"/>
    <mergeCell ref="A4:C4"/>
    <mergeCell ref="A6:C6"/>
    <mergeCell ref="A1:C1"/>
    <mergeCell ref="A8:C8"/>
    <mergeCell ref="A3:C3"/>
    <mergeCell ref="A5:C5"/>
    <mergeCell ref="A7:C7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="90" zoomScaleNormal="90" workbookViewId="0" topLeftCell="A1">
      <selection activeCell="A1" sqref="A1:G1"/>
    </sheetView>
  </sheetViews>
  <sheetFormatPr defaultColWidth="9.00390625" defaultRowHeight="12.75"/>
  <cols>
    <col min="2" max="2" width="39.25390625" style="0" customWidth="1"/>
    <col min="3" max="3" width="40.375" style="0" bestFit="1" customWidth="1"/>
    <col min="4" max="4" width="12.00390625" style="0" customWidth="1"/>
    <col min="5" max="5" width="19.375" style="0" bestFit="1" customWidth="1"/>
    <col min="6" max="6" width="28.00390625" style="0" customWidth="1"/>
  </cols>
  <sheetData>
    <row r="1" spans="1:13" ht="18.75" customHeight="1">
      <c r="A1" s="165" t="s">
        <v>3</v>
      </c>
      <c r="B1" s="165"/>
      <c r="C1" s="165"/>
      <c r="D1" s="165"/>
      <c r="E1" s="165"/>
      <c r="F1" s="165"/>
      <c r="G1" s="165"/>
      <c r="H1" s="23"/>
      <c r="I1" s="29"/>
      <c r="J1" s="29"/>
      <c r="K1" s="29"/>
      <c r="L1" s="20"/>
      <c r="M1" s="20"/>
    </row>
    <row r="2" spans="1:13" ht="18.75" customHeight="1">
      <c r="A2" s="165" t="s">
        <v>69</v>
      </c>
      <c r="B2" s="165"/>
      <c r="C2" s="165"/>
      <c r="D2" s="165"/>
      <c r="E2" s="165"/>
      <c r="F2" s="165"/>
      <c r="G2" s="165"/>
      <c r="H2" s="23"/>
      <c r="I2" s="29"/>
      <c r="J2" s="29"/>
      <c r="K2" s="29"/>
      <c r="L2" s="20"/>
      <c r="M2" s="20"/>
    </row>
    <row r="3" spans="1:13" ht="18.75" customHeight="1">
      <c r="A3" s="167" t="s">
        <v>15</v>
      </c>
      <c r="B3" s="167"/>
      <c r="C3" s="167"/>
      <c r="D3" s="167"/>
      <c r="E3" s="167"/>
      <c r="F3" s="167"/>
      <c r="G3" s="167"/>
      <c r="H3" s="45"/>
      <c r="I3" s="29"/>
      <c r="J3" s="29"/>
      <c r="K3" s="29"/>
      <c r="L3" s="20"/>
      <c r="M3" s="20"/>
    </row>
    <row r="4" spans="1:13" ht="18.75" customHeight="1">
      <c r="A4" s="167" t="s">
        <v>67</v>
      </c>
      <c r="B4" s="167"/>
      <c r="C4" s="167"/>
      <c r="D4" s="167"/>
      <c r="E4" s="167"/>
      <c r="F4" s="167"/>
      <c r="G4" s="167"/>
      <c r="H4" s="45"/>
      <c r="I4" s="29"/>
      <c r="J4" s="29"/>
      <c r="K4" s="29"/>
      <c r="L4" s="20"/>
      <c r="M4" s="20"/>
    </row>
    <row r="5" spans="1:13" ht="18.75" customHeight="1">
      <c r="A5" s="167" t="s">
        <v>68</v>
      </c>
      <c r="B5" s="167"/>
      <c r="C5" s="167"/>
      <c r="D5" s="167"/>
      <c r="E5" s="167"/>
      <c r="F5" s="167"/>
      <c r="G5" s="167"/>
      <c r="H5" s="45"/>
      <c r="I5" s="29"/>
      <c r="J5" s="29"/>
      <c r="K5" s="29"/>
      <c r="L5" s="20"/>
      <c r="M5" s="20"/>
    </row>
    <row r="6" spans="1:13" ht="18.75" customHeight="1">
      <c r="A6" s="167" t="s">
        <v>154</v>
      </c>
      <c r="B6" s="167"/>
      <c r="C6" s="167"/>
      <c r="D6" s="167"/>
      <c r="E6" s="167"/>
      <c r="F6" s="167"/>
      <c r="G6" s="167"/>
      <c r="H6" s="45"/>
      <c r="I6" s="29"/>
      <c r="J6" s="29"/>
      <c r="K6" s="29"/>
      <c r="L6" s="20"/>
      <c r="M6" s="20"/>
    </row>
    <row r="7" spans="1:13" ht="20.25" customHeight="1">
      <c r="A7" s="167" t="s">
        <v>155</v>
      </c>
      <c r="B7" s="167"/>
      <c r="C7" s="167"/>
      <c r="D7" s="167"/>
      <c r="E7" s="167"/>
      <c r="F7" s="167"/>
      <c r="G7" s="167"/>
      <c r="H7" s="45"/>
      <c r="I7" s="29"/>
      <c r="J7" s="29"/>
      <c r="K7" s="29"/>
      <c r="L7" s="20"/>
      <c r="M7" s="20"/>
    </row>
    <row r="8" spans="1:13" ht="20.25" customHeight="1">
      <c r="A8" s="167" t="s">
        <v>260</v>
      </c>
      <c r="B8" s="167"/>
      <c r="C8" s="167"/>
      <c r="D8" s="167"/>
      <c r="E8" s="167"/>
      <c r="F8" s="167"/>
      <c r="G8" s="167"/>
      <c r="H8" s="45"/>
      <c r="I8" s="29"/>
      <c r="J8" s="29"/>
      <c r="K8" s="29"/>
      <c r="L8" s="20"/>
      <c r="M8" s="20"/>
    </row>
    <row r="9" spans="1:13" ht="24.75" customHeight="1">
      <c r="A9" s="166" t="s">
        <v>159</v>
      </c>
      <c r="B9" s="166"/>
      <c r="C9" s="166"/>
      <c r="D9" s="166"/>
      <c r="E9" s="166"/>
      <c r="F9" s="166"/>
      <c r="G9" s="166"/>
      <c r="H9" s="43"/>
      <c r="I9" s="43"/>
      <c r="J9" s="43"/>
      <c r="K9" s="43"/>
      <c r="L9" s="43"/>
      <c r="M9" s="43"/>
    </row>
    <row r="10" spans="1:13" ht="18.75" customHeight="1">
      <c r="A10" s="150" t="s">
        <v>153</v>
      </c>
      <c r="B10" s="150"/>
      <c r="C10" s="150"/>
      <c r="D10" s="150"/>
      <c r="E10" s="150"/>
      <c r="F10" s="150"/>
      <c r="G10" s="150"/>
      <c r="H10" s="44"/>
      <c r="I10" s="44"/>
      <c r="J10" s="44"/>
      <c r="K10" s="44"/>
      <c r="L10" s="44"/>
      <c r="M10" s="44"/>
    </row>
    <row r="11" spans="1:13" ht="18.75" customHeight="1">
      <c r="A11" s="150" t="s">
        <v>24</v>
      </c>
      <c r="B11" s="150"/>
      <c r="C11" s="150"/>
      <c r="D11" s="150"/>
      <c r="E11" s="150"/>
      <c r="F11" s="150"/>
      <c r="G11" s="150"/>
      <c r="H11" s="44"/>
      <c r="I11" s="44"/>
      <c r="J11" s="44"/>
      <c r="K11" s="44"/>
      <c r="L11" s="44"/>
      <c r="M11" s="44"/>
    </row>
    <row r="12" spans="1:6" ht="12.75">
      <c r="A12" s="201" t="s">
        <v>17</v>
      </c>
      <c r="B12" s="201" t="s">
        <v>18</v>
      </c>
      <c r="C12" s="201" t="s">
        <v>19</v>
      </c>
      <c r="D12" s="201" t="s">
        <v>20</v>
      </c>
      <c r="E12" s="201" t="s">
        <v>21</v>
      </c>
      <c r="F12" s="201" t="s">
        <v>22</v>
      </c>
    </row>
    <row r="13" spans="1:6" ht="12.75">
      <c r="A13" s="201"/>
      <c r="B13" s="201"/>
      <c r="C13" s="201"/>
      <c r="D13" s="201"/>
      <c r="E13" s="201"/>
      <c r="F13" s="201"/>
    </row>
    <row r="14" spans="1:6" ht="15.75">
      <c r="A14" s="26">
        <v>1</v>
      </c>
      <c r="B14" s="27" t="s">
        <v>228</v>
      </c>
      <c r="C14" s="18" t="s">
        <v>229</v>
      </c>
      <c r="D14" s="19" t="s">
        <v>23</v>
      </c>
      <c r="E14" s="19" t="s">
        <v>53</v>
      </c>
      <c r="F14" s="19" t="s">
        <v>57</v>
      </c>
    </row>
    <row r="15" spans="1:6" ht="15.75">
      <c r="A15" s="26">
        <v>2</v>
      </c>
      <c r="B15" s="27" t="s">
        <v>230</v>
      </c>
      <c r="C15" s="22" t="s">
        <v>231</v>
      </c>
      <c r="D15" s="19" t="s">
        <v>23</v>
      </c>
      <c r="E15" s="19" t="s">
        <v>26</v>
      </c>
      <c r="F15" s="19" t="s">
        <v>258</v>
      </c>
    </row>
    <row r="16" spans="1:6" ht="15.75">
      <c r="A16" s="28">
        <v>3</v>
      </c>
      <c r="B16" s="19" t="s">
        <v>47</v>
      </c>
      <c r="C16" s="22" t="s">
        <v>231</v>
      </c>
      <c r="D16" s="19" t="s">
        <v>232</v>
      </c>
      <c r="E16" s="19" t="s">
        <v>26</v>
      </c>
      <c r="F16" s="19" t="s">
        <v>258</v>
      </c>
    </row>
    <row r="17" spans="1:6" ht="15.75">
      <c r="A17" s="26">
        <v>4</v>
      </c>
      <c r="B17" s="27" t="s">
        <v>60</v>
      </c>
      <c r="C17" s="18" t="s">
        <v>233</v>
      </c>
      <c r="D17" s="19" t="s">
        <v>23</v>
      </c>
      <c r="E17" s="19" t="s">
        <v>25</v>
      </c>
      <c r="F17" s="19" t="s">
        <v>55</v>
      </c>
    </row>
    <row r="18" spans="1:6" ht="15.75">
      <c r="A18" s="26">
        <v>5</v>
      </c>
      <c r="B18" s="27" t="s">
        <v>50</v>
      </c>
      <c r="C18" s="18" t="s">
        <v>234</v>
      </c>
      <c r="D18" s="19" t="s">
        <v>232</v>
      </c>
      <c r="E18" s="19" t="s">
        <v>25</v>
      </c>
      <c r="F18" s="19" t="s">
        <v>55</v>
      </c>
    </row>
    <row r="19" spans="1:6" ht="15.75">
      <c r="A19" s="26">
        <v>6</v>
      </c>
      <c r="B19" s="27" t="s">
        <v>235</v>
      </c>
      <c r="C19" s="18" t="s">
        <v>236</v>
      </c>
      <c r="D19" s="19" t="s">
        <v>23</v>
      </c>
      <c r="E19" s="19" t="s">
        <v>43</v>
      </c>
      <c r="F19" s="19" t="s">
        <v>259</v>
      </c>
    </row>
    <row r="20" spans="1:6" ht="15.75">
      <c r="A20" s="26">
        <v>7</v>
      </c>
      <c r="B20" s="27" t="s">
        <v>48</v>
      </c>
      <c r="C20" s="18" t="s">
        <v>237</v>
      </c>
      <c r="D20" s="19" t="s">
        <v>232</v>
      </c>
      <c r="E20" s="19" t="s">
        <v>53</v>
      </c>
      <c r="F20" s="19" t="s">
        <v>57</v>
      </c>
    </row>
    <row r="21" spans="1:6" ht="15.75">
      <c r="A21" s="26">
        <v>8</v>
      </c>
      <c r="B21" s="27" t="s">
        <v>49</v>
      </c>
      <c r="C21" s="18" t="s">
        <v>237</v>
      </c>
      <c r="D21" s="19" t="s">
        <v>23</v>
      </c>
      <c r="E21" s="19" t="s">
        <v>54</v>
      </c>
      <c r="F21" s="19" t="s">
        <v>58</v>
      </c>
    </row>
    <row r="22" spans="1:6" ht="15.75">
      <c r="A22" s="26">
        <v>9</v>
      </c>
      <c r="B22" s="27" t="s">
        <v>238</v>
      </c>
      <c r="C22" s="18" t="s">
        <v>237</v>
      </c>
      <c r="D22" s="19" t="s">
        <v>232</v>
      </c>
      <c r="E22" s="19" t="s">
        <v>43</v>
      </c>
      <c r="F22" s="19" t="s">
        <v>259</v>
      </c>
    </row>
    <row r="23" spans="1:6" ht="15.75">
      <c r="A23" s="26">
        <v>10</v>
      </c>
      <c r="B23" s="27" t="s">
        <v>239</v>
      </c>
      <c r="C23" s="18" t="s">
        <v>237</v>
      </c>
      <c r="D23" s="19" t="s">
        <v>232</v>
      </c>
      <c r="E23" s="19" t="s">
        <v>43</v>
      </c>
      <c r="F23" s="19" t="s">
        <v>259</v>
      </c>
    </row>
    <row r="24" spans="1:6" ht="15.75">
      <c r="A24" s="26">
        <v>11</v>
      </c>
      <c r="B24" s="27" t="s">
        <v>240</v>
      </c>
      <c r="C24" s="18" t="s">
        <v>237</v>
      </c>
      <c r="D24" s="19" t="s">
        <v>232</v>
      </c>
      <c r="E24" s="19" t="s">
        <v>40</v>
      </c>
      <c r="F24" s="19" t="s">
        <v>157</v>
      </c>
    </row>
    <row r="25" spans="1:6" ht="15.75">
      <c r="A25" s="26">
        <v>12</v>
      </c>
      <c r="B25" s="27" t="s">
        <v>241</v>
      </c>
      <c r="C25" s="18" t="s">
        <v>237</v>
      </c>
      <c r="D25" s="19" t="s">
        <v>23</v>
      </c>
      <c r="E25" s="19" t="s">
        <v>242</v>
      </c>
      <c r="F25" s="19" t="s">
        <v>161</v>
      </c>
    </row>
    <row r="26" spans="1:6" ht="15.75">
      <c r="A26" s="26">
        <v>13</v>
      </c>
      <c r="B26" s="27" t="s">
        <v>243</v>
      </c>
      <c r="C26" s="18" t="s">
        <v>237</v>
      </c>
      <c r="D26" s="19" t="s">
        <v>232</v>
      </c>
      <c r="E26" s="19" t="s">
        <v>43</v>
      </c>
      <c r="F26" s="19" t="s">
        <v>259</v>
      </c>
    </row>
    <row r="27" spans="1:6" ht="15.75">
      <c r="A27" s="26">
        <v>14</v>
      </c>
      <c r="B27" s="27" t="s">
        <v>244</v>
      </c>
      <c r="C27" s="18" t="s">
        <v>237</v>
      </c>
      <c r="D27" s="19" t="s">
        <v>23</v>
      </c>
      <c r="E27" s="19" t="s">
        <v>54</v>
      </c>
      <c r="F27" s="19" t="s">
        <v>58</v>
      </c>
    </row>
    <row r="28" spans="1:6" ht="15.75">
      <c r="A28" s="26">
        <v>15</v>
      </c>
      <c r="B28" s="27" t="s">
        <v>245</v>
      </c>
      <c r="C28" s="18" t="s">
        <v>237</v>
      </c>
      <c r="D28" s="19" t="s">
        <v>232</v>
      </c>
      <c r="E28" s="19" t="s">
        <v>52</v>
      </c>
      <c r="F28" s="19" t="s">
        <v>56</v>
      </c>
    </row>
    <row r="29" spans="1:6" ht="15.75">
      <c r="A29" s="26">
        <v>16</v>
      </c>
      <c r="B29" s="27" t="s">
        <v>51</v>
      </c>
      <c r="C29" s="18" t="s">
        <v>237</v>
      </c>
      <c r="D29" s="19" t="s">
        <v>23</v>
      </c>
      <c r="E29" s="19" t="s">
        <v>52</v>
      </c>
      <c r="F29" s="19" t="s">
        <v>56</v>
      </c>
    </row>
    <row r="30" spans="1:6" ht="15.75">
      <c r="A30" s="26">
        <v>17</v>
      </c>
      <c r="B30" s="27" t="s">
        <v>246</v>
      </c>
      <c r="C30" s="18" t="s">
        <v>237</v>
      </c>
      <c r="D30" s="19" t="s">
        <v>232</v>
      </c>
      <c r="E30" s="19" t="s">
        <v>26</v>
      </c>
      <c r="F30" s="19" t="s">
        <v>258</v>
      </c>
    </row>
    <row r="31" spans="1:6" ht="15.75">
      <c r="A31" s="26">
        <v>18</v>
      </c>
      <c r="B31" s="27" t="s">
        <v>247</v>
      </c>
      <c r="C31" s="18" t="s">
        <v>248</v>
      </c>
      <c r="D31" s="19" t="s">
        <v>232</v>
      </c>
      <c r="E31" s="19" t="s">
        <v>43</v>
      </c>
      <c r="F31" s="19" t="s">
        <v>259</v>
      </c>
    </row>
    <row r="32" spans="1:6" ht="15.75">
      <c r="A32" s="26">
        <v>19</v>
      </c>
      <c r="B32" s="27" t="s">
        <v>249</v>
      </c>
      <c r="C32" s="18" t="s">
        <v>248</v>
      </c>
      <c r="D32" s="19" t="s">
        <v>232</v>
      </c>
      <c r="E32" s="19" t="s">
        <v>43</v>
      </c>
      <c r="F32" s="19" t="s">
        <v>259</v>
      </c>
    </row>
    <row r="33" spans="1:6" ht="15.75">
      <c r="A33" s="26">
        <v>20</v>
      </c>
      <c r="B33" s="27" t="s">
        <v>250</v>
      </c>
      <c r="C33" s="18" t="s">
        <v>248</v>
      </c>
      <c r="D33" s="19" t="s">
        <v>232</v>
      </c>
      <c r="E33" s="19" t="s">
        <v>43</v>
      </c>
      <c r="F33" s="19" t="s">
        <v>259</v>
      </c>
    </row>
    <row r="34" spans="1:6" ht="15.75">
      <c r="A34" s="26">
        <v>21</v>
      </c>
      <c r="B34" s="27" t="s">
        <v>251</v>
      </c>
      <c r="C34" s="18" t="s">
        <v>248</v>
      </c>
      <c r="D34" s="19" t="s">
        <v>232</v>
      </c>
      <c r="E34" s="19" t="s">
        <v>43</v>
      </c>
      <c r="F34" s="19" t="s">
        <v>259</v>
      </c>
    </row>
    <row r="35" spans="1:6" ht="15.75">
      <c r="A35" s="26">
        <v>22</v>
      </c>
      <c r="B35" s="27" t="s">
        <v>252</v>
      </c>
      <c r="C35" s="18" t="s">
        <v>248</v>
      </c>
      <c r="D35" s="19" t="s">
        <v>253</v>
      </c>
      <c r="E35" s="19" t="s">
        <v>43</v>
      </c>
      <c r="F35" s="19" t="s">
        <v>259</v>
      </c>
    </row>
    <row r="36" spans="1:6" ht="15.75">
      <c r="A36" s="26">
        <v>23</v>
      </c>
      <c r="B36" s="27" t="s">
        <v>254</v>
      </c>
      <c r="C36" s="18" t="s">
        <v>248</v>
      </c>
      <c r="D36" s="19" t="s">
        <v>253</v>
      </c>
      <c r="E36" s="19" t="s">
        <v>43</v>
      </c>
      <c r="F36" s="19" t="s">
        <v>259</v>
      </c>
    </row>
    <row r="37" spans="1:6" ht="15.75">
      <c r="A37" s="26">
        <v>24</v>
      </c>
      <c r="B37" s="27" t="s">
        <v>255</v>
      </c>
      <c r="C37" s="18" t="s">
        <v>248</v>
      </c>
      <c r="D37" s="19" t="s">
        <v>253</v>
      </c>
      <c r="E37" s="19" t="s">
        <v>43</v>
      </c>
      <c r="F37" s="19" t="s">
        <v>259</v>
      </c>
    </row>
    <row r="38" spans="1:6" ht="15.75">
      <c r="A38" s="26">
        <v>25</v>
      </c>
      <c r="B38" s="27" t="s">
        <v>256</v>
      </c>
      <c r="C38" s="18" t="s">
        <v>248</v>
      </c>
      <c r="D38" s="19" t="s">
        <v>253</v>
      </c>
      <c r="E38" s="19" t="s">
        <v>43</v>
      </c>
      <c r="F38" s="19" t="s">
        <v>259</v>
      </c>
    </row>
    <row r="39" spans="1:6" ht="15.75">
      <c r="A39" s="26">
        <v>26</v>
      </c>
      <c r="B39" s="27" t="s">
        <v>257</v>
      </c>
      <c r="C39" s="18" t="s">
        <v>248</v>
      </c>
      <c r="D39" s="19" t="s">
        <v>232</v>
      </c>
      <c r="E39" s="19" t="s">
        <v>43</v>
      </c>
      <c r="F39" s="19" t="s">
        <v>259</v>
      </c>
    </row>
    <row r="41" spans="2:6" ht="18.75">
      <c r="B41" s="13" t="s">
        <v>4</v>
      </c>
      <c r="C41" s="14"/>
      <c r="F41" s="13" t="s">
        <v>158</v>
      </c>
    </row>
    <row r="43" spans="2:7" ht="18.75">
      <c r="B43" s="3" t="s">
        <v>71</v>
      </c>
      <c r="C43" s="23"/>
      <c r="D43" s="20"/>
      <c r="E43" s="20"/>
      <c r="F43" s="3" t="s">
        <v>72</v>
      </c>
      <c r="G43" s="20"/>
    </row>
  </sheetData>
  <mergeCells count="17">
    <mergeCell ref="A1:G1"/>
    <mergeCell ref="A11:G11"/>
    <mergeCell ref="A3:G3"/>
    <mergeCell ref="D12:D13"/>
    <mergeCell ref="A2:G2"/>
    <mergeCell ref="A9:G9"/>
    <mergeCell ref="A8:G8"/>
    <mergeCell ref="A6:G6"/>
    <mergeCell ref="A4:G4"/>
    <mergeCell ref="F12:F13"/>
    <mergeCell ref="A5:G5"/>
    <mergeCell ref="A10:G10"/>
    <mergeCell ref="A7:G7"/>
    <mergeCell ref="A12:A13"/>
    <mergeCell ref="B12:B13"/>
    <mergeCell ref="C12:C13"/>
    <mergeCell ref="E12:E13"/>
  </mergeCells>
  <printOptions/>
  <pageMargins left="0.1968503937007874" right="0.1968503937007874" top="0.5905511811023622" bottom="0.1968503937007874" header="0.31496062992125984" footer="0.31496062992125984"/>
  <pageSetup fitToHeight="1" fitToWidth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workbookViewId="0" topLeftCell="A1">
      <selection activeCell="A1" sqref="A1:H1"/>
    </sheetView>
  </sheetViews>
  <sheetFormatPr defaultColWidth="9.00390625" defaultRowHeight="12.75"/>
  <cols>
    <col min="1" max="1" width="4.125" style="97" customWidth="1"/>
    <col min="2" max="2" width="9.375" style="97" customWidth="1"/>
    <col min="3" max="3" width="32.125" style="97" customWidth="1"/>
    <col min="4" max="4" width="17.875" style="97" customWidth="1"/>
    <col min="5" max="5" width="18.375" style="116" customWidth="1"/>
    <col min="6" max="6" width="19.375" style="116" customWidth="1"/>
    <col min="7" max="7" width="16.375" style="97" customWidth="1"/>
    <col min="8" max="8" width="5.00390625" style="31" customWidth="1"/>
    <col min="9" max="9" width="7.00390625" style="31" customWidth="1"/>
    <col min="10" max="10" width="5.00390625" style="31" customWidth="1"/>
    <col min="11" max="256" width="9.125" style="31" customWidth="1"/>
  </cols>
  <sheetData>
    <row r="1" spans="1:13" ht="17.25" customHeight="1">
      <c r="A1" s="207" t="s">
        <v>3</v>
      </c>
      <c r="B1" s="207"/>
      <c r="C1" s="207"/>
      <c r="D1" s="207"/>
      <c r="E1" s="207"/>
      <c r="F1" s="207"/>
      <c r="G1" s="207"/>
      <c r="H1" s="207"/>
      <c r="I1" s="29"/>
      <c r="J1" s="29"/>
      <c r="K1" s="29"/>
      <c r="L1" s="20"/>
      <c r="M1" s="20"/>
    </row>
    <row r="2" spans="1:13" ht="15" customHeight="1">
      <c r="A2" s="207" t="s">
        <v>69</v>
      </c>
      <c r="B2" s="207"/>
      <c r="C2" s="207"/>
      <c r="D2" s="207"/>
      <c r="E2" s="207"/>
      <c r="F2" s="207"/>
      <c r="G2" s="207"/>
      <c r="H2" s="207"/>
      <c r="I2" s="29"/>
      <c r="J2" s="29"/>
      <c r="K2" s="29"/>
      <c r="L2" s="20"/>
      <c r="M2" s="20"/>
    </row>
    <row r="3" spans="1:13" ht="14.25" customHeight="1">
      <c r="A3" s="205" t="s">
        <v>15</v>
      </c>
      <c r="B3" s="205"/>
      <c r="C3" s="205"/>
      <c r="D3" s="205"/>
      <c r="E3" s="205"/>
      <c r="F3" s="205"/>
      <c r="G3" s="205"/>
      <c r="H3" s="205"/>
      <c r="I3" s="29"/>
      <c r="J3" s="29"/>
      <c r="K3" s="29"/>
      <c r="L3" s="20"/>
      <c r="M3" s="20"/>
    </row>
    <row r="4" spans="1:13" ht="14.25" customHeight="1">
      <c r="A4" s="205" t="s">
        <v>67</v>
      </c>
      <c r="B4" s="205"/>
      <c r="C4" s="205"/>
      <c r="D4" s="205"/>
      <c r="E4" s="205"/>
      <c r="F4" s="205"/>
      <c r="G4" s="205"/>
      <c r="H4" s="205"/>
      <c r="I4" s="29"/>
      <c r="J4" s="29"/>
      <c r="K4" s="29"/>
      <c r="L4" s="20"/>
      <c r="M4" s="20"/>
    </row>
    <row r="5" spans="1:13" ht="13.5" customHeight="1">
      <c r="A5" s="205" t="s">
        <v>68</v>
      </c>
      <c r="B5" s="205"/>
      <c r="C5" s="205"/>
      <c r="D5" s="205"/>
      <c r="E5" s="205"/>
      <c r="F5" s="205"/>
      <c r="G5" s="205"/>
      <c r="H5" s="205"/>
      <c r="I5" s="29"/>
      <c r="J5" s="29"/>
      <c r="K5" s="29"/>
      <c r="L5" s="20"/>
      <c r="M5" s="20"/>
    </row>
    <row r="6" spans="1:13" ht="14.25" customHeight="1">
      <c r="A6" s="205" t="s">
        <v>154</v>
      </c>
      <c r="B6" s="205"/>
      <c r="C6" s="205"/>
      <c r="D6" s="205"/>
      <c r="E6" s="205"/>
      <c r="F6" s="205"/>
      <c r="G6" s="205"/>
      <c r="H6" s="205"/>
      <c r="I6" s="29"/>
      <c r="J6" s="29"/>
      <c r="K6" s="29"/>
      <c r="L6" s="20"/>
      <c r="M6" s="20"/>
    </row>
    <row r="7" spans="1:13" ht="14.25" customHeight="1">
      <c r="A7" s="205" t="s">
        <v>155</v>
      </c>
      <c r="B7" s="205"/>
      <c r="C7" s="205"/>
      <c r="D7" s="205"/>
      <c r="E7" s="205"/>
      <c r="F7" s="205"/>
      <c r="G7" s="205"/>
      <c r="H7" s="205"/>
      <c r="I7" s="29"/>
      <c r="J7" s="29"/>
      <c r="K7" s="29"/>
      <c r="L7" s="20"/>
      <c r="M7" s="20"/>
    </row>
    <row r="8" spans="1:13" ht="15" customHeight="1">
      <c r="A8" s="205" t="s">
        <v>260</v>
      </c>
      <c r="B8" s="205"/>
      <c r="C8" s="205"/>
      <c r="D8" s="205"/>
      <c r="E8" s="205"/>
      <c r="F8" s="205"/>
      <c r="G8" s="205"/>
      <c r="H8" s="205"/>
      <c r="I8" s="29"/>
      <c r="J8" s="29"/>
      <c r="K8" s="29"/>
      <c r="L8" s="20"/>
      <c r="M8" s="20"/>
    </row>
    <row r="9" spans="1:13" ht="18" customHeight="1">
      <c r="A9" s="195" t="s">
        <v>159</v>
      </c>
      <c r="B9" s="195"/>
      <c r="C9" s="195"/>
      <c r="D9" s="195"/>
      <c r="E9" s="195"/>
      <c r="F9" s="195"/>
      <c r="G9" s="195"/>
      <c r="H9" s="195"/>
      <c r="I9" s="43"/>
      <c r="J9" s="43"/>
      <c r="K9" s="43"/>
      <c r="L9" s="43"/>
      <c r="M9" s="43"/>
    </row>
    <row r="10" spans="1:13" ht="14.25" customHeight="1">
      <c r="A10" s="150" t="s">
        <v>153</v>
      </c>
      <c r="B10" s="150"/>
      <c r="C10" s="150"/>
      <c r="D10" s="150"/>
      <c r="E10" s="150"/>
      <c r="F10" s="150"/>
      <c r="G10" s="150"/>
      <c r="H10" s="150"/>
      <c r="I10" s="44"/>
      <c r="J10" s="44"/>
      <c r="K10" s="44"/>
      <c r="L10" s="44"/>
      <c r="M10" s="44"/>
    </row>
    <row r="11" spans="1:13" ht="14.25" customHeight="1">
      <c r="A11" s="204" t="s">
        <v>59</v>
      </c>
      <c r="B11" s="204"/>
      <c r="C11" s="204"/>
      <c r="D11" s="204"/>
      <c r="E11" s="204"/>
      <c r="F11" s="204"/>
      <c r="G11" s="204"/>
      <c r="H11" s="204"/>
      <c r="I11" s="44"/>
      <c r="J11" s="44"/>
      <c r="K11" s="44"/>
      <c r="L11" s="44"/>
      <c r="M11" s="44"/>
    </row>
    <row r="12" spans="1:13" ht="15.75" customHeight="1">
      <c r="A12" s="150" t="s">
        <v>597</v>
      </c>
      <c r="B12" s="150"/>
      <c r="C12" s="150"/>
      <c r="D12" s="150"/>
      <c r="E12" s="150"/>
      <c r="F12" s="150"/>
      <c r="G12" s="150"/>
      <c r="H12" s="150"/>
      <c r="I12" s="90"/>
      <c r="J12" s="90"/>
      <c r="K12" s="90"/>
      <c r="L12" s="90"/>
      <c r="M12" s="90"/>
    </row>
    <row r="13" spans="1:13" ht="15.75" customHeight="1">
      <c r="A13" s="137" t="s">
        <v>598</v>
      </c>
      <c r="B13" s="89"/>
      <c r="C13" s="89"/>
      <c r="D13" s="89"/>
      <c r="E13" s="89"/>
      <c r="F13" s="89"/>
      <c r="G13" s="89"/>
      <c r="H13" s="89"/>
      <c r="I13" s="90"/>
      <c r="J13" s="90"/>
      <c r="K13" s="90"/>
      <c r="L13" s="90"/>
      <c r="M13" s="90"/>
    </row>
    <row r="14" spans="1:6" ht="15" customHeight="1">
      <c r="A14" s="93" t="s">
        <v>482</v>
      </c>
      <c r="B14" s="94" t="s">
        <v>483</v>
      </c>
      <c r="C14" s="94" t="s">
        <v>484</v>
      </c>
      <c r="D14" s="95" t="s">
        <v>485</v>
      </c>
      <c r="E14" s="96" t="s">
        <v>486</v>
      </c>
      <c r="F14" s="96" t="s">
        <v>487</v>
      </c>
    </row>
    <row r="15" spans="1:6" ht="12.75">
      <c r="A15" s="98" t="s">
        <v>485</v>
      </c>
      <c r="B15" s="99" t="s">
        <v>488</v>
      </c>
      <c r="C15" s="99" t="s">
        <v>489</v>
      </c>
      <c r="D15" s="100" t="s">
        <v>490</v>
      </c>
      <c r="E15" s="101" t="s">
        <v>491</v>
      </c>
      <c r="F15" s="101" t="s">
        <v>491</v>
      </c>
    </row>
    <row r="16" spans="1:6" ht="15" customHeight="1">
      <c r="A16" s="98" t="s">
        <v>486</v>
      </c>
      <c r="B16" s="99" t="s">
        <v>492</v>
      </c>
      <c r="C16" s="99" t="s">
        <v>493</v>
      </c>
      <c r="D16" s="102" t="s">
        <v>494</v>
      </c>
      <c r="E16" s="103" t="s">
        <v>490</v>
      </c>
      <c r="F16" s="101" t="s">
        <v>491</v>
      </c>
    </row>
    <row r="17" spans="1:6" ht="15" customHeight="1">
      <c r="A17" s="98" t="s">
        <v>487</v>
      </c>
      <c r="B17" s="99" t="s">
        <v>495</v>
      </c>
      <c r="C17" s="99" t="s">
        <v>496</v>
      </c>
      <c r="D17" s="102" t="s">
        <v>494</v>
      </c>
      <c r="E17" s="102" t="s">
        <v>494</v>
      </c>
      <c r="F17" s="100" t="s">
        <v>490</v>
      </c>
    </row>
    <row r="18" spans="1:6" ht="12.75">
      <c r="A18" s="104"/>
      <c r="B18" s="105"/>
      <c r="C18" s="105"/>
      <c r="D18" s="105"/>
      <c r="E18" s="106"/>
      <c r="F18" s="106"/>
    </row>
    <row r="19" spans="1:7" ht="15" customHeight="1">
      <c r="A19" s="202" t="s">
        <v>77</v>
      </c>
      <c r="B19" s="203"/>
      <c r="C19" s="127" t="s">
        <v>484</v>
      </c>
      <c r="D19" s="108" t="s">
        <v>497</v>
      </c>
      <c r="E19" s="108" t="s">
        <v>498</v>
      </c>
      <c r="F19" s="108" t="s">
        <v>499</v>
      </c>
      <c r="G19" s="109" t="s">
        <v>75</v>
      </c>
    </row>
    <row r="20" spans="1:10" ht="12.75">
      <c r="A20" s="202" t="s">
        <v>500</v>
      </c>
      <c r="B20" s="203"/>
      <c r="C20" s="99" t="s">
        <v>501</v>
      </c>
      <c r="D20" s="109" t="s">
        <v>486</v>
      </c>
      <c r="E20" s="109" t="s">
        <v>486</v>
      </c>
      <c r="F20" s="109" t="s">
        <v>502</v>
      </c>
      <c r="G20" s="109" t="s">
        <v>503</v>
      </c>
      <c r="H20" s="110"/>
      <c r="I20" s="111"/>
      <c r="J20" s="110"/>
    </row>
    <row r="21" spans="1:11" ht="15" customHeight="1">
      <c r="A21" s="202" t="s">
        <v>504</v>
      </c>
      <c r="B21" s="203"/>
      <c r="C21" s="99" t="s">
        <v>505</v>
      </c>
      <c r="D21" s="109" t="s">
        <v>486</v>
      </c>
      <c r="E21" s="109" t="s">
        <v>485</v>
      </c>
      <c r="F21" s="109" t="s">
        <v>506</v>
      </c>
      <c r="G21" s="109" t="s">
        <v>507</v>
      </c>
      <c r="H21" s="110"/>
      <c r="I21" s="112"/>
      <c r="J21" s="112"/>
      <c r="K21" s="112"/>
    </row>
    <row r="22" spans="1:11" ht="12.75">
      <c r="A22" s="202" t="s">
        <v>508</v>
      </c>
      <c r="B22" s="203"/>
      <c r="C22" s="99" t="s">
        <v>509</v>
      </c>
      <c r="D22" s="109" t="s">
        <v>486</v>
      </c>
      <c r="E22" s="109" t="s">
        <v>510</v>
      </c>
      <c r="F22" s="109" t="s">
        <v>511</v>
      </c>
      <c r="G22" s="109" t="s">
        <v>512</v>
      </c>
      <c r="H22" s="110"/>
      <c r="I22" s="112"/>
      <c r="J22" s="112"/>
      <c r="K22" s="112"/>
    </row>
    <row r="23" spans="1:11" ht="12.75">
      <c r="A23" s="31"/>
      <c r="B23" s="31"/>
      <c r="C23" s="31"/>
      <c r="D23" s="31"/>
      <c r="E23" s="31"/>
      <c r="F23" s="31"/>
      <c r="G23" s="31"/>
      <c r="H23" s="110"/>
      <c r="I23" s="112"/>
      <c r="J23" s="112"/>
      <c r="K23" s="112"/>
    </row>
    <row r="24" spans="1:11" ht="15.75">
      <c r="A24" s="137" t="s">
        <v>599</v>
      </c>
      <c r="B24" s="31"/>
      <c r="C24" s="31"/>
      <c r="D24" s="31"/>
      <c r="E24" s="31"/>
      <c r="F24" s="31"/>
      <c r="G24" s="31"/>
      <c r="H24" s="110"/>
      <c r="I24" s="112"/>
      <c r="J24" s="112"/>
      <c r="K24" s="112"/>
    </row>
    <row r="25" spans="1:7" ht="12.75">
      <c r="A25" s="107" t="s">
        <v>482</v>
      </c>
      <c r="B25" s="94" t="s">
        <v>483</v>
      </c>
      <c r="C25" s="94" t="s">
        <v>484</v>
      </c>
      <c r="D25" s="95" t="s">
        <v>485</v>
      </c>
      <c r="E25" s="96" t="s">
        <v>486</v>
      </c>
      <c r="F25" s="96" t="s">
        <v>487</v>
      </c>
      <c r="G25" s="95" t="s">
        <v>513</v>
      </c>
    </row>
    <row r="26" spans="1:7" ht="17.25" customHeight="1">
      <c r="A26" s="113" t="s">
        <v>485</v>
      </c>
      <c r="B26" s="99" t="s">
        <v>514</v>
      </c>
      <c r="C26" s="99" t="s">
        <v>515</v>
      </c>
      <c r="D26" s="103" t="s">
        <v>490</v>
      </c>
      <c r="E26" s="101" t="s">
        <v>516</v>
      </c>
      <c r="F26" s="101" t="s">
        <v>517</v>
      </c>
      <c r="G26" s="101" t="s">
        <v>491</v>
      </c>
    </row>
    <row r="27" spans="1:7" ht="12.75">
      <c r="A27" s="113" t="s">
        <v>486</v>
      </c>
      <c r="B27" s="99" t="s">
        <v>518</v>
      </c>
      <c r="C27" s="99" t="s">
        <v>519</v>
      </c>
      <c r="D27" s="102" t="s">
        <v>520</v>
      </c>
      <c r="E27" s="103" t="s">
        <v>490</v>
      </c>
      <c r="F27" s="101" t="s">
        <v>516</v>
      </c>
      <c r="G27" s="101" t="s">
        <v>516</v>
      </c>
    </row>
    <row r="28" spans="1:7" ht="15" customHeight="1">
      <c r="A28" s="113" t="s">
        <v>487</v>
      </c>
      <c r="B28" s="99" t="s">
        <v>521</v>
      </c>
      <c r="C28" s="99" t="s">
        <v>522</v>
      </c>
      <c r="D28" s="102" t="s">
        <v>523</v>
      </c>
      <c r="E28" s="102" t="s">
        <v>520</v>
      </c>
      <c r="F28" s="103" t="s">
        <v>490</v>
      </c>
      <c r="G28" s="101" t="s">
        <v>517</v>
      </c>
    </row>
    <row r="29" spans="1:7" ht="12.75">
      <c r="A29" s="113" t="s">
        <v>513</v>
      </c>
      <c r="B29" s="99" t="s">
        <v>524</v>
      </c>
      <c r="C29" s="99" t="s">
        <v>525</v>
      </c>
      <c r="D29" s="102" t="s">
        <v>494</v>
      </c>
      <c r="E29" s="102" t="s">
        <v>520</v>
      </c>
      <c r="F29" s="102" t="s">
        <v>523</v>
      </c>
      <c r="G29" s="103" t="s">
        <v>490</v>
      </c>
    </row>
    <row r="30" spans="1:7" ht="12.75">
      <c r="A30" s="105"/>
      <c r="B30" s="105"/>
      <c r="C30" s="105"/>
      <c r="D30" s="105"/>
      <c r="E30" s="106"/>
      <c r="F30" s="106"/>
      <c r="G30" s="114"/>
    </row>
    <row r="31" spans="1:7" ht="12.75">
      <c r="A31" s="210" t="s">
        <v>77</v>
      </c>
      <c r="B31" s="210" t="s">
        <v>482</v>
      </c>
      <c r="C31" s="127" t="s">
        <v>484</v>
      </c>
      <c r="D31" s="108" t="s">
        <v>497</v>
      </c>
      <c r="E31" s="108" t="s">
        <v>498</v>
      </c>
      <c r="F31" s="108" t="s">
        <v>499</v>
      </c>
      <c r="G31" s="109" t="s">
        <v>75</v>
      </c>
    </row>
    <row r="32" spans="1:7" ht="12.75">
      <c r="A32" s="206" t="s">
        <v>500</v>
      </c>
      <c r="B32" s="206"/>
      <c r="C32" s="99" t="s">
        <v>526</v>
      </c>
      <c r="D32" s="109" t="s">
        <v>487</v>
      </c>
      <c r="E32" s="109" t="s">
        <v>487</v>
      </c>
      <c r="F32" s="109" t="s">
        <v>527</v>
      </c>
      <c r="G32" s="109" t="s">
        <v>528</v>
      </c>
    </row>
    <row r="33" spans="1:7" ht="12.75">
      <c r="A33" s="206" t="s">
        <v>504</v>
      </c>
      <c r="B33" s="206"/>
      <c r="C33" s="99" t="s">
        <v>529</v>
      </c>
      <c r="D33" s="109" t="s">
        <v>487</v>
      </c>
      <c r="E33" s="109" t="s">
        <v>486</v>
      </c>
      <c r="F33" s="109" t="s">
        <v>530</v>
      </c>
      <c r="G33" s="109" t="s">
        <v>531</v>
      </c>
    </row>
    <row r="34" spans="1:7" ht="12.75">
      <c r="A34" s="206" t="s">
        <v>508</v>
      </c>
      <c r="B34" s="206"/>
      <c r="C34" s="99" t="s">
        <v>532</v>
      </c>
      <c r="D34" s="109" t="s">
        <v>487</v>
      </c>
      <c r="E34" s="109" t="s">
        <v>485</v>
      </c>
      <c r="F34" s="109" t="s">
        <v>533</v>
      </c>
      <c r="G34" s="109" t="s">
        <v>534</v>
      </c>
    </row>
    <row r="35" spans="1:7" ht="12.75">
      <c r="A35" s="206">
        <v>4</v>
      </c>
      <c r="B35" s="206" t="s">
        <v>535</v>
      </c>
      <c r="C35" s="99" t="s">
        <v>536</v>
      </c>
      <c r="D35" s="109" t="s">
        <v>487</v>
      </c>
      <c r="E35" s="109" t="s">
        <v>510</v>
      </c>
      <c r="F35" s="109" t="s">
        <v>537</v>
      </c>
      <c r="G35" s="109" t="s">
        <v>538</v>
      </c>
    </row>
    <row r="37" ht="15.75">
      <c r="A37" s="137" t="s">
        <v>600</v>
      </c>
    </row>
    <row r="38" spans="1:7" ht="12.75">
      <c r="A38" s="107" t="s">
        <v>482</v>
      </c>
      <c r="B38" s="94" t="s">
        <v>483</v>
      </c>
      <c r="C38" s="94" t="s">
        <v>484</v>
      </c>
      <c r="D38" s="95" t="s">
        <v>485</v>
      </c>
      <c r="E38" s="96" t="s">
        <v>486</v>
      </c>
      <c r="F38" s="96" t="s">
        <v>487</v>
      </c>
      <c r="G38" s="95" t="s">
        <v>513</v>
      </c>
    </row>
    <row r="39" spans="1:7" ht="12.75">
      <c r="A39" s="113" t="s">
        <v>485</v>
      </c>
      <c r="B39" s="99" t="s">
        <v>539</v>
      </c>
      <c r="C39" s="99" t="s">
        <v>540</v>
      </c>
      <c r="D39" s="103" t="s">
        <v>490</v>
      </c>
      <c r="E39" s="101" t="s">
        <v>491</v>
      </c>
      <c r="F39" s="101" t="s">
        <v>491</v>
      </c>
      <c r="G39" s="101" t="s">
        <v>491</v>
      </c>
    </row>
    <row r="40" spans="1:7" ht="12.75">
      <c r="A40" s="113" t="s">
        <v>486</v>
      </c>
      <c r="B40" s="99" t="s">
        <v>541</v>
      </c>
      <c r="C40" s="99" t="s">
        <v>542</v>
      </c>
      <c r="D40" s="102" t="s">
        <v>494</v>
      </c>
      <c r="E40" s="103" t="s">
        <v>490</v>
      </c>
      <c r="F40" s="102" t="s">
        <v>520</v>
      </c>
      <c r="G40" s="101" t="s">
        <v>517</v>
      </c>
    </row>
    <row r="41" spans="1:7" ht="12.75">
      <c r="A41" s="113" t="s">
        <v>487</v>
      </c>
      <c r="B41" s="99" t="s">
        <v>495</v>
      </c>
      <c r="C41" s="99" t="s">
        <v>543</v>
      </c>
      <c r="D41" s="102" t="s">
        <v>494</v>
      </c>
      <c r="E41" s="101" t="s">
        <v>516</v>
      </c>
      <c r="F41" s="103" t="s">
        <v>490</v>
      </c>
      <c r="G41" s="101" t="s">
        <v>517</v>
      </c>
    </row>
    <row r="42" spans="1:7" ht="12.75">
      <c r="A42" s="113" t="s">
        <v>513</v>
      </c>
      <c r="B42" s="99" t="s">
        <v>521</v>
      </c>
      <c r="C42" s="99" t="s">
        <v>544</v>
      </c>
      <c r="D42" s="102" t="s">
        <v>494</v>
      </c>
      <c r="E42" s="102" t="s">
        <v>523</v>
      </c>
      <c r="F42" s="102" t="s">
        <v>523</v>
      </c>
      <c r="G42" s="103" t="s">
        <v>490</v>
      </c>
    </row>
    <row r="43" spans="1:7" ht="12.75">
      <c r="A43" s="105"/>
      <c r="B43" s="105"/>
      <c r="C43" s="105"/>
      <c r="D43" s="105"/>
      <c r="E43" s="106"/>
      <c r="F43" s="106"/>
      <c r="G43" s="114"/>
    </row>
    <row r="44" spans="1:7" ht="15" customHeight="1">
      <c r="A44" s="202" t="s">
        <v>77</v>
      </c>
      <c r="B44" s="203"/>
      <c r="C44" s="127" t="s">
        <v>484</v>
      </c>
      <c r="D44" s="108" t="s">
        <v>497</v>
      </c>
      <c r="E44" s="108" t="s">
        <v>498</v>
      </c>
      <c r="F44" s="108" t="s">
        <v>499</v>
      </c>
      <c r="G44" s="109" t="s">
        <v>75</v>
      </c>
    </row>
    <row r="45" spans="1:7" ht="12.75">
      <c r="A45" s="208" t="s">
        <v>500</v>
      </c>
      <c r="B45" s="209"/>
      <c r="C45" s="99" t="s">
        <v>545</v>
      </c>
      <c r="D45" s="109" t="s">
        <v>487</v>
      </c>
      <c r="E45" s="109" t="s">
        <v>487</v>
      </c>
      <c r="F45" s="109" t="s">
        <v>561</v>
      </c>
      <c r="G45" s="109" t="s">
        <v>568</v>
      </c>
    </row>
    <row r="46" spans="1:7" ht="12.75">
      <c r="A46" s="208" t="s">
        <v>504</v>
      </c>
      <c r="B46" s="209"/>
      <c r="C46" s="99" t="s">
        <v>546</v>
      </c>
      <c r="D46" s="109" t="s">
        <v>487</v>
      </c>
      <c r="E46" s="109" t="s">
        <v>486</v>
      </c>
      <c r="F46" s="109" t="s">
        <v>562</v>
      </c>
      <c r="G46" s="109" t="s">
        <v>569</v>
      </c>
    </row>
    <row r="47" spans="1:7" ht="12.75">
      <c r="A47" s="206" t="s">
        <v>508</v>
      </c>
      <c r="B47" s="206"/>
      <c r="C47" s="99" t="s">
        <v>547</v>
      </c>
      <c r="D47" s="109" t="s">
        <v>487</v>
      </c>
      <c r="E47" s="109" t="s">
        <v>485</v>
      </c>
      <c r="F47" s="109" t="s">
        <v>562</v>
      </c>
      <c r="G47" s="109" t="s">
        <v>570</v>
      </c>
    </row>
    <row r="48" spans="1:7" ht="12.75">
      <c r="A48" s="206">
        <v>4</v>
      </c>
      <c r="B48" s="206" t="s">
        <v>535</v>
      </c>
      <c r="C48" s="99" t="s">
        <v>548</v>
      </c>
      <c r="D48" s="109" t="s">
        <v>487</v>
      </c>
      <c r="E48" s="109" t="s">
        <v>510</v>
      </c>
      <c r="F48" s="109" t="s">
        <v>563</v>
      </c>
      <c r="G48" s="109" t="s">
        <v>571</v>
      </c>
    </row>
    <row r="50" ht="15.75">
      <c r="A50" s="137" t="s">
        <v>601</v>
      </c>
    </row>
    <row r="51" spans="1:7" ht="12.75">
      <c r="A51" s="107" t="s">
        <v>482</v>
      </c>
      <c r="B51" s="94" t="s">
        <v>483</v>
      </c>
      <c r="C51" s="94" t="s">
        <v>484</v>
      </c>
      <c r="D51" s="95" t="s">
        <v>485</v>
      </c>
      <c r="E51" s="96" t="s">
        <v>486</v>
      </c>
      <c r="F51" s="96" t="s">
        <v>487</v>
      </c>
      <c r="G51" s="95" t="s">
        <v>513</v>
      </c>
    </row>
    <row r="52" spans="1:7" ht="12.75">
      <c r="A52" s="113" t="s">
        <v>485</v>
      </c>
      <c r="B52" s="99" t="s">
        <v>549</v>
      </c>
      <c r="C52" s="99" t="s">
        <v>550</v>
      </c>
      <c r="D52" s="103" t="s">
        <v>490</v>
      </c>
      <c r="E52" s="101" t="s">
        <v>516</v>
      </c>
      <c r="F52" s="101" t="s">
        <v>517</v>
      </c>
      <c r="G52" s="101" t="s">
        <v>491</v>
      </c>
    </row>
    <row r="53" spans="1:7" ht="12.75">
      <c r="A53" s="113" t="s">
        <v>486</v>
      </c>
      <c r="B53" s="99" t="s">
        <v>551</v>
      </c>
      <c r="C53" s="99" t="s">
        <v>552</v>
      </c>
      <c r="D53" s="102" t="s">
        <v>520</v>
      </c>
      <c r="E53" s="103" t="s">
        <v>490</v>
      </c>
      <c r="F53" s="101" t="s">
        <v>516</v>
      </c>
      <c r="G53" s="101" t="s">
        <v>517</v>
      </c>
    </row>
    <row r="54" spans="1:7" ht="12.75">
      <c r="A54" s="113" t="s">
        <v>487</v>
      </c>
      <c r="B54" s="99" t="s">
        <v>553</v>
      </c>
      <c r="C54" s="99" t="s">
        <v>554</v>
      </c>
      <c r="D54" s="102" t="s">
        <v>523</v>
      </c>
      <c r="E54" s="102" t="s">
        <v>520</v>
      </c>
      <c r="F54" s="103" t="s">
        <v>490</v>
      </c>
      <c r="G54" s="101" t="s">
        <v>491</v>
      </c>
    </row>
    <row r="55" spans="1:7" ht="12.75">
      <c r="A55" s="113" t="s">
        <v>513</v>
      </c>
      <c r="B55" s="99" t="s">
        <v>555</v>
      </c>
      <c r="C55" s="99" t="s">
        <v>556</v>
      </c>
      <c r="D55" s="102" t="s">
        <v>494</v>
      </c>
      <c r="E55" s="102" t="s">
        <v>523</v>
      </c>
      <c r="F55" s="102" t="s">
        <v>494</v>
      </c>
      <c r="G55" s="103" t="s">
        <v>490</v>
      </c>
    </row>
    <row r="56" spans="1:7" ht="12.75">
      <c r="A56" s="105"/>
      <c r="B56" s="105"/>
      <c r="C56" s="105"/>
      <c r="D56" s="105"/>
      <c r="E56" s="106"/>
      <c r="F56" s="106"/>
      <c r="G56" s="114"/>
    </row>
    <row r="57" spans="1:7" ht="12.75">
      <c r="A57" s="210" t="s">
        <v>77</v>
      </c>
      <c r="B57" s="210" t="s">
        <v>482</v>
      </c>
      <c r="C57" s="127" t="s">
        <v>484</v>
      </c>
      <c r="D57" s="108" t="s">
        <v>497</v>
      </c>
      <c r="E57" s="108" t="s">
        <v>498</v>
      </c>
      <c r="F57" s="108" t="s">
        <v>499</v>
      </c>
      <c r="G57" s="109" t="s">
        <v>75</v>
      </c>
    </row>
    <row r="58" spans="1:7" ht="12.75">
      <c r="A58" s="206" t="s">
        <v>500</v>
      </c>
      <c r="B58" s="206"/>
      <c r="C58" s="99" t="s">
        <v>557</v>
      </c>
      <c r="D58" s="109" t="s">
        <v>487</v>
      </c>
      <c r="E58" s="109" t="s">
        <v>487</v>
      </c>
      <c r="F58" s="109" t="s">
        <v>564</v>
      </c>
      <c r="G58" s="109" t="s">
        <v>572</v>
      </c>
    </row>
    <row r="59" spans="1:7" ht="12.75">
      <c r="A59" s="206" t="s">
        <v>504</v>
      </c>
      <c r="B59" s="206"/>
      <c r="C59" s="99" t="s">
        <v>558</v>
      </c>
      <c r="D59" s="109" t="s">
        <v>487</v>
      </c>
      <c r="E59" s="109" t="s">
        <v>486</v>
      </c>
      <c r="F59" s="109" t="s">
        <v>565</v>
      </c>
      <c r="G59" s="109" t="s">
        <v>573</v>
      </c>
    </row>
    <row r="60" spans="1:7" ht="12.75">
      <c r="A60" s="206" t="s">
        <v>508</v>
      </c>
      <c r="B60" s="206"/>
      <c r="C60" s="99" t="s">
        <v>559</v>
      </c>
      <c r="D60" s="109" t="s">
        <v>487</v>
      </c>
      <c r="E60" s="109" t="s">
        <v>485</v>
      </c>
      <c r="F60" s="109" t="s">
        <v>566</v>
      </c>
      <c r="G60" s="109" t="s">
        <v>574</v>
      </c>
    </row>
    <row r="61" spans="1:7" ht="12.75">
      <c r="A61" s="206">
        <v>4</v>
      </c>
      <c r="B61" s="206" t="s">
        <v>535</v>
      </c>
      <c r="C61" s="99" t="s">
        <v>560</v>
      </c>
      <c r="D61" s="109" t="s">
        <v>487</v>
      </c>
      <c r="E61" s="109" t="s">
        <v>510</v>
      </c>
      <c r="F61" s="109" t="s">
        <v>567</v>
      </c>
      <c r="G61" s="109" t="s">
        <v>575</v>
      </c>
    </row>
    <row r="63" spans="1:8" ht="18.75" customHeight="1">
      <c r="A63" s="132" t="s">
        <v>4</v>
      </c>
      <c r="B63" s="133"/>
      <c r="C63" s="134"/>
      <c r="D63" s="134"/>
      <c r="E63" s="134"/>
      <c r="F63" s="134"/>
      <c r="G63" s="136" t="s">
        <v>158</v>
      </c>
      <c r="H63" s="134"/>
    </row>
    <row r="64" spans="1:8" ht="15.75">
      <c r="A64" s="133"/>
      <c r="B64" s="133"/>
      <c r="C64" s="134"/>
      <c r="D64" s="134"/>
      <c r="E64" s="134"/>
      <c r="F64" s="134"/>
      <c r="G64" s="133"/>
      <c r="H64" s="134"/>
    </row>
    <row r="65" spans="1:8" ht="15.75" customHeight="1">
      <c r="A65" s="132" t="s">
        <v>71</v>
      </c>
      <c r="B65" s="135"/>
      <c r="C65" s="134"/>
      <c r="D65" s="134"/>
      <c r="E65" s="134"/>
      <c r="F65" s="134"/>
      <c r="G65" s="136" t="s">
        <v>72</v>
      </c>
      <c r="H65" s="134"/>
    </row>
    <row r="66" spans="1:8" ht="18.75">
      <c r="A66" s="20"/>
      <c r="B66" s="20"/>
      <c r="C66" s="20"/>
      <c r="D66" s="20"/>
      <c r="E66" s="20"/>
      <c r="F66" s="20"/>
      <c r="G66" s="20"/>
      <c r="H66" s="20"/>
    </row>
  </sheetData>
  <mergeCells count="31">
    <mergeCell ref="A61:B61"/>
    <mergeCell ref="A34:B34"/>
    <mergeCell ref="A21:B21"/>
    <mergeCell ref="A4:H4"/>
    <mergeCell ref="A33:B33"/>
    <mergeCell ref="A60:B60"/>
    <mergeCell ref="A47:B47"/>
    <mergeCell ref="A57:B57"/>
    <mergeCell ref="A59:B59"/>
    <mergeCell ref="A31:B31"/>
    <mergeCell ref="A19:B19"/>
    <mergeCell ref="A1:H1"/>
    <mergeCell ref="A20:B20"/>
    <mergeCell ref="A3:H3"/>
    <mergeCell ref="A5:H5"/>
    <mergeCell ref="A11:H11"/>
    <mergeCell ref="A2:H2"/>
    <mergeCell ref="A12:H12"/>
    <mergeCell ref="A6:H6"/>
    <mergeCell ref="A7:H7"/>
    <mergeCell ref="A8:H8"/>
    <mergeCell ref="A9:H9"/>
    <mergeCell ref="A10:H10"/>
    <mergeCell ref="A32:B32"/>
    <mergeCell ref="A58:B58"/>
    <mergeCell ref="A48:B48"/>
    <mergeCell ref="A35:B35"/>
    <mergeCell ref="A45:B45"/>
    <mergeCell ref="A46:B46"/>
    <mergeCell ref="A44:B44"/>
    <mergeCell ref="A22:B22"/>
  </mergeCells>
  <printOptions horizontalCentered="1"/>
  <pageMargins left="0.2362204724409449" right="0.2362204724409449" top="0.2362204724409449" bottom="0.2362204724409449" header="0.31496062992125984" footer="0.31496062992125984"/>
  <pageSetup fitToHeight="0" fitToWidth="1"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workbookViewId="0" topLeftCell="D59">
      <selection activeCell="D75" sqref="D75"/>
    </sheetView>
  </sheetViews>
  <sheetFormatPr defaultColWidth="9.00390625" defaultRowHeight="12.75"/>
  <cols>
    <col min="1" max="1" width="4.625" style="128" customWidth="1"/>
    <col min="2" max="2" width="6.625" style="128" customWidth="1"/>
    <col min="3" max="3" width="32.125" style="128" customWidth="1"/>
    <col min="4" max="4" width="25.125" style="128" bestFit="1" customWidth="1"/>
    <col min="5" max="7" width="24.75390625" style="128" customWidth="1"/>
    <col min="8" max="256" width="9.125" style="128" customWidth="1"/>
  </cols>
  <sheetData>
    <row r="1" spans="1:8" ht="15.75" customHeight="1">
      <c r="A1" s="207" t="s">
        <v>3</v>
      </c>
      <c r="B1" s="207"/>
      <c r="C1" s="207"/>
      <c r="D1" s="207"/>
      <c r="E1" s="207"/>
      <c r="F1" s="207"/>
      <c r="G1" s="207"/>
      <c r="H1" s="138"/>
    </row>
    <row r="2" spans="1:8" ht="15.75" customHeight="1">
      <c r="A2" s="207" t="s">
        <v>69</v>
      </c>
      <c r="B2" s="207"/>
      <c r="C2" s="207"/>
      <c r="D2" s="207"/>
      <c r="E2" s="207"/>
      <c r="F2" s="207"/>
      <c r="G2" s="207"/>
      <c r="H2" s="138"/>
    </row>
    <row r="3" spans="1:8" ht="15.75" customHeight="1">
      <c r="A3" s="205" t="s">
        <v>15</v>
      </c>
      <c r="B3" s="205"/>
      <c r="C3" s="205"/>
      <c r="D3" s="205"/>
      <c r="E3" s="205"/>
      <c r="F3" s="205"/>
      <c r="G3" s="205"/>
      <c r="H3" s="139"/>
    </row>
    <row r="4" spans="1:8" ht="15.75" customHeight="1">
      <c r="A4" s="205" t="s">
        <v>67</v>
      </c>
      <c r="B4" s="205"/>
      <c r="C4" s="205"/>
      <c r="D4" s="205"/>
      <c r="E4" s="205"/>
      <c r="F4" s="205"/>
      <c r="G4" s="205"/>
      <c r="H4" s="139"/>
    </row>
    <row r="5" spans="1:8" ht="15.75" customHeight="1">
      <c r="A5" s="205" t="s">
        <v>68</v>
      </c>
      <c r="B5" s="205"/>
      <c r="C5" s="205"/>
      <c r="D5" s="205"/>
      <c r="E5" s="205"/>
      <c r="F5" s="205"/>
      <c r="G5" s="205"/>
      <c r="H5" s="139"/>
    </row>
    <row r="6" spans="1:8" ht="15.75" customHeight="1">
      <c r="A6" s="205" t="s">
        <v>154</v>
      </c>
      <c r="B6" s="205"/>
      <c r="C6" s="205"/>
      <c r="D6" s="205"/>
      <c r="E6" s="205"/>
      <c r="F6" s="205"/>
      <c r="G6" s="205"/>
      <c r="H6" s="139"/>
    </row>
    <row r="7" spans="1:8" ht="15.75" customHeight="1">
      <c r="A7" s="205" t="s">
        <v>155</v>
      </c>
      <c r="B7" s="205"/>
      <c r="C7" s="205"/>
      <c r="D7" s="205"/>
      <c r="E7" s="205"/>
      <c r="F7" s="205"/>
      <c r="G7" s="205"/>
      <c r="H7" s="139"/>
    </row>
    <row r="8" spans="1:8" ht="15.75" customHeight="1">
      <c r="A8" s="205" t="s">
        <v>260</v>
      </c>
      <c r="B8" s="205"/>
      <c r="C8" s="205"/>
      <c r="D8" s="205"/>
      <c r="E8" s="205"/>
      <c r="F8" s="205"/>
      <c r="G8" s="205"/>
      <c r="H8" s="139"/>
    </row>
    <row r="9" spans="1:8" ht="20.25" customHeight="1">
      <c r="A9" s="195" t="s">
        <v>159</v>
      </c>
      <c r="B9" s="195"/>
      <c r="C9" s="195"/>
      <c r="D9" s="195"/>
      <c r="E9" s="195"/>
      <c r="F9" s="195"/>
      <c r="G9" s="195"/>
      <c r="H9" s="140"/>
    </row>
    <row r="10" spans="1:8" ht="15.75" customHeight="1">
      <c r="A10" s="150" t="s">
        <v>153</v>
      </c>
      <c r="B10" s="150"/>
      <c r="C10" s="150"/>
      <c r="D10" s="150"/>
      <c r="E10" s="150"/>
      <c r="F10" s="150"/>
      <c r="G10" s="150"/>
      <c r="H10" s="50"/>
    </row>
    <row r="11" spans="1:7" ht="12.75">
      <c r="A11" s="204" t="s">
        <v>59</v>
      </c>
      <c r="B11" s="204"/>
      <c r="C11" s="204"/>
      <c r="D11" s="204"/>
      <c r="E11" s="204"/>
      <c r="F11" s="204"/>
      <c r="G11" s="204"/>
    </row>
    <row r="12" ht="15.75">
      <c r="A12" s="124" t="s">
        <v>602</v>
      </c>
    </row>
    <row r="13" spans="1:5" ht="17.25" customHeight="1">
      <c r="A13" s="129" t="s">
        <v>482</v>
      </c>
      <c r="B13" s="126" t="s">
        <v>483</v>
      </c>
      <c r="C13" s="125" t="s">
        <v>484</v>
      </c>
      <c r="D13" s="125"/>
      <c r="E13" s="125" t="s">
        <v>596</v>
      </c>
    </row>
    <row r="14" spans="1:5" ht="12.75">
      <c r="A14" s="130" t="s">
        <v>482</v>
      </c>
      <c r="B14" s="130" t="s">
        <v>490</v>
      </c>
      <c r="C14" s="131" t="s">
        <v>490</v>
      </c>
      <c r="D14" s="131" t="s">
        <v>482</v>
      </c>
      <c r="E14" s="131" t="s">
        <v>482</v>
      </c>
    </row>
    <row r="15" spans="1:5" s="121" customFormat="1" ht="15" customHeight="1">
      <c r="A15" s="118" t="s">
        <v>485</v>
      </c>
      <c r="B15" s="118" t="s">
        <v>576</v>
      </c>
      <c r="C15" s="119" t="s">
        <v>501</v>
      </c>
      <c r="D15" s="120" t="s">
        <v>490</v>
      </c>
      <c r="E15" s="120" t="s">
        <v>482</v>
      </c>
    </row>
    <row r="16" spans="1:5" s="121" customFormat="1" ht="15" customHeight="1">
      <c r="A16" s="122" t="s">
        <v>482</v>
      </c>
      <c r="B16" s="122" t="s">
        <v>490</v>
      </c>
      <c r="C16" s="122" t="s">
        <v>490</v>
      </c>
      <c r="D16" s="119" t="s">
        <v>501</v>
      </c>
      <c r="E16" s="120" t="s">
        <v>482</v>
      </c>
    </row>
    <row r="17" spans="1:5" s="121" customFormat="1" ht="15" customHeight="1">
      <c r="A17" s="118" t="s">
        <v>486</v>
      </c>
      <c r="B17" s="118" t="s">
        <v>577</v>
      </c>
      <c r="C17" s="118" t="s">
        <v>545</v>
      </c>
      <c r="D17" s="122" t="s">
        <v>578</v>
      </c>
      <c r="E17" s="120" t="s">
        <v>490</v>
      </c>
    </row>
    <row r="18" spans="1:5" s="121" customFormat="1" ht="15" customHeight="1">
      <c r="A18" s="122" t="s">
        <v>482</v>
      </c>
      <c r="B18" s="122" t="s">
        <v>490</v>
      </c>
      <c r="C18" s="120" t="s">
        <v>490</v>
      </c>
      <c r="D18" s="122" t="s">
        <v>490</v>
      </c>
      <c r="E18" s="119" t="s">
        <v>501</v>
      </c>
    </row>
    <row r="19" spans="1:5" s="121" customFormat="1" ht="15" customHeight="1">
      <c r="A19" s="118" t="s">
        <v>487</v>
      </c>
      <c r="B19" s="118" t="s">
        <v>579</v>
      </c>
      <c r="C19" s="119" t="s">
        <v>557</v>
      </c>
      <c r="D19" s="122" t="s">
        <v>490</v>
      </c>
      <c r="E19" s="120" t="s">
        <v>461</v>
      </c>
    </row>
    <row r="20" spans="1:5" s="121" customFormat="1" ht="15" customHeight="1">
      <c r="A20" s="122" t="s">
        <v>482</v>
      </c>
      <c r="B20" s="122" t="s">
        <v>490</v>
      </c>
      <c r="C20" s="122" t="s">
        <v>490</v>
      </c>
      <c r="D20" s="118" t="s">
        <v>526</v>
      </c>
      <c r="E20" s="120" t="s">
        <v>490</v>
      </c>
    </row>
    <row r="21" spans="1:5" s="121" customFormat="1" ht="15" customHeight="1">
      <c r="A21" s="118" t="s">
        <v>513</v>
      </c>
      <c r="B21" s="118" t="s">
        <v>580</v>
      </c>
      <c r="C21" s="118" t="s">
        <v>526</v>
      </c>
      <c r="D21" s="120" t="s">
        <v>581</v>
      </c>
      <c r="E21" s="120" t="s">
        <v>482</v>
      </c>
    </row>
    <row r="22" spans="1:5" s="121" customFormat="1" ht="15" customHeight="1">
      <c r="A22" s="120" t="s">
        <v>482</v>
      </c>
      <c r="B22" s="120" t="s">
        <v>490</v>
      </c>
      <c r="C22" s="120" t="s">
        <v>482</v>
      </c>
      <c r="D22" s="120" t="s">
        <v>582</v>
      </c>
      <c r="E22" s="120" t="s">
        <v>482</v>
      </c>
    </row>
    <row r="23" spans="1:5" s="121" customFormat="1" ht="15" customHeight="1">
      <c r="A23" s="120" t="s">
        <v>482</v>
      </c>
      <c r="B23" s="120" t="s">
        <v>490</v>
      </c>
      <c r="C23" s="123" t="s">
        <v>595</v>
      </c>
      <c r="D23" s="119" t="s">
        <v>545</v>
      </c>
      <c r="E23" s="120" t="s">
        <v>490</v>
      </c>
    </row>
    <row r="24" spans="1:5" s="121" customFormat="1" ht="15" customHeight="1">
      <c r="A24" s="120" t="s">
        <v>482</v>
      </c>
      <c r="B24" s="120" t="s">
        <v>490</v>
      </c>
      <c r="C24" s="120" t="s">
        <v>482</v>
      </c>
      <c r="D24" s="122" t="s">
        <v>490</v>
      </c>
      <c r="E24" s="119" t="s">
        <v>545</v>
      </c>
    </row>
    <row r="25" spans="1:5" s="121" customFormat="1" ht="15" customHeight="1">
      <c r="A25" s="120" t="s">
        <v>482</v>
      </c>
      <c r="B25" s="120" t="s">
        <v>490</v>
      </c>
      <c r="C25" s="120" t="s">
        <v>482</v>
      </c>
      <c r="D25" s="118" t="s">
        <v>557</v>
      </c>
      <c r="E25" s="141" t="s">
        <v>476</v>
      </c>
    </row>
    <row r="26" spans="1:5" s="121" customFormat="1" ht="15" customHeight="1">
      <c r="A26" s="120" t="s">
        <v>482</v>
      </c>
      <c r="B26" s="120" t="s">
        <v>490</v>
      </c>
      <c r="C26" s="120" t="s">
        <v>482</v>
      </c>
      <c r="D26" s="120" t="s">
        <v>482</v>
      </c>
      <c r="E26" s="120" t="s">
        <v>490</v>
      </c>
    </row>
    <row r="27" spans="1:5" s="121" customFormat="1" ht="15" customHeight="1">
      <c r="A27" s="120" t="s">
        <v>482</v>
      </c>
      <c r="B27" s="120" t="s">
        <v>490</v>
      </c>
      <c r="C27" s="120" t="s">
        <v>482</v>
      </c>
      <c r="D27" s="120" t="s">
        <v>482</v>
      </c>
      <c r="E27" s="120" t="s">
        <v>482</v>
      </c>
    </row>
    <row r="28" s="121" customFormat="1" ht="15" customHeight="1"/>
    <row r="29" s="121" customFormat="1" ht="15" customHeight="1">
      <c r="A29" s="124" t="s">
        <v>603</v>
      </c>
    </row>
    <row r="30" spans="1:5" s="121" customFormat="1" ht="15" customHeight="1">
      <c r="A30" s="118" t="s">
        <v>482</v>
      </c>
      <c r="B30" s="125" t="s">
        <v>483</v>
      </c>
      <c r="C30" s="125" t="s">
        <v>484</v>
      </c>
      <c r="D30" s="125"/>
      <c r="E30" s="125" t="s">
        <v>596</v>
      </c>
    </row>
    <row r="31" spans="1:5" s="121" customFormat="1" ht="15" customHeight="1">
      <c r="A31" s="122" t="s">
        <v>482</v>
      </c>
      <c r="B31" s="122" t="s">
        <v>490</v>
      </c>
      <c r="C31" s="120" t="s">
        <v>490</v>
      </c>
      <c r="D31" s="120" t="s">
        <v>482</v>
      </c>
      <c r="E31" s="120" t="s">
        <v>482</v>
      </c>
    </row>
    <row r="32" spans="1:5" s="121" customFormat="1" ht="15" customHeight="1">
      <c r="A32" s="118" t="s">
        <v>485</v>
      </c>
      <c r="B32" s="118" t="s">
        <v>583</v>
      </c>
      <c r="C32" s="119" t="s">
        <v>505</v>
      </c>
      <c r="D32" s="120" t="s">
        <v>490</v>
      </c>
      <c r="E32" s="120" t="s">
        <v>482</v>
      </c>
    </row>
    <row r="33" spans="1:5" s="121" customFormat="1" ht="28.5" customHeight="1">
      <c r="A33" s="122" t="s">
        <v>482</v>
      </c>
      <c r="B33" s="122" t="s">
        <v>490</v>
      </c>
      <c r="C33" s="122" t="s">
        <v>490</v>
      </c>
      <c r="D33" s="119" t="s">
        <v>590</v>
      </c>
      <c r="E33" s="120" t="s">
        <v>482</v>
      </c>
    </row>
    <row r="34" spans="1:5" s="121" customFormat="1" ht="15" customHeight="1">
      <c r="A34" s="118" t="s">
        <v>486</v>
      </c>
      <c r="B34" s="118" t="s">
        <v>584</v>
      </c>
      <c r="C34" s="118" t="s">
        <v>558</v>
      </c>
      <c r="D34" s="122" t="s">
        <v>581</v>
      </c>
      <c r="E34" s="120" t="s">
        <v>490</v>
      </c>
    </row>
    <row r="35" spans="1:5" s="121" customFormat="1" ht="30.75" customHeight="1">
      <c r="A35" s="122" t="s">
        <v>482</v>
      </c>
      <c r="B35" s="122" t="s">
        <v>490</v>
      </c>
      <c r="C35" s="120" t="s">
        <v>490</v>
      </c>
      <c r="D35" s="122" t="s">
        <v>490</v>
      </c>
      <c r="E35" s="119" t="s">
        <v>591</v>
      </c>
    </row>
    <row r="36" spans="1:5" s="121" customFormat="1" ht="15" customHeight="1">
      <c r="A36" s="118" t="s">
        <v>487</v>
      </c>
      <c r="B36" s="118" t="s">
        <v>585</v>
      </c>
      <c r="C36" s="119" t="s">
        <v>546</v>
      </c>
      <c r="D36" s="122" t="s">
        <v>490</v>
      </c>
      <c r="E36" s="120" t="s">
        <v>461</v>
      </c>
    </row>
    <row r="37" spans="1:5" s="121" customFormat="1" ht="28.5" customHeight="1">
      <c r="A37" s="122" t="s">
        <v>482</v>
      </c>
      <c r="B37" s="122" t="s">
        <v>490</v>
      </c>
      <c r="C37" s="122" t="s">
        <v>490</v>
      </c>
      <c r="D37" s="118" t="s">
        <v>591</v>
      </c>
      <c r="E37" s="120" t="s">
        <v>490</v>
      </c>
    </row>
    <row r="38" spans="1:5" s="121" customFormat="1" ht="15" customHeight="1">
      <c r="A38" s="118" t="s">
        <v>513</v>
      </c>
      <c r="B38" s="118" t="s">
        <v>586</v>
      </c>
      <c r="C38" s="118" t="s">
        <v>529</v>
      </c>
      <c r="D38" s="120" t="s">
        <v>581</v>
      </c>
      <c r="E38" s="120" t="s">
        <v>482</v>
      </c>
    </row>
    <row r="39" spans="1:5" s="121" customFormat="1" ht="15" customHeight="1">
      <c r="A39" s="120" t="s">
        <v>482</v>
      </c>
      <c r="B39" s="120" t="s">
        <v>490</v>
      </c>
      <c r="C39" s="120" t="s">
        <v>482</v>
      </c>
      <c r="D39" s="120" t="s">
        <v>582</v>
      </c>
      <c r="E39" s="120" t="s">
        <v>482</v>
      </c>
    </row>
    <row r="40" spans="1:5" s="121" customFormat="1" ht="15" customHeight="1">
      <c r="A40" s="120" t="s">
        <v>482</v>
      </c>
      <c r="B40" s="120" t="s">
        <v>490</v>
      </c>
      <c r="C40" s="123" t="s">
        <v>594</v>
      </c>
      <c r="D40" s="119" t="s">
        <v>558</v>
      </c>
      <c r="E40" s="120" t="s">
        <v>490</v>
      </c>
    </row>
    <row r="41" spans="1:5" s="121" customFormat="1" ht="31.5">
      <c r="A41" s="120" t="s">
        <v>482</v>
      </c>
      <c r="B41" s="120" t="s">
        <v>490</v>
      </c>
      <c r="C41" s="120" t="s">
        <v>482</v>
      </c>
      <c r="D41" s="122" t="s">
        <v>490</v>
      </c>
      <c r="E41" s="119" t="s">
        <v>592</v>
      </c>
    </row>
    <row r="42" spans="1:5" s="121" customFormat="1" ht="28.5" customHeight="1">
      <c r="A42" s="120" t="s">
        <v>482</v>
      </c>
      <c r="B42" s="120" t="s">
        <v>490</v>
      </c>
      <c r="C42" s="120" t="s">
        <v>482</v>
      </c>
      <c r="D42" s="118" t="s">
        <v>592</v>
      </c>
      <c r="E42" s="141" t="s">
        <v>64</v>
      </c>
    </row>
    <row r="43" spans="1:5" s="121" customFormat="1" ht="15" customHeight="1">
      <c r="A43" s="120" t="s">
        <v>482</v>
      </c>
      <c r="B43" s="120" t="s">
        <v>490</v>
      </c>
      <c r="C43" s="120" t="s">
        <v>482</v>
      </c>
      <c r="D43" s="120" t="s">
        <v>482</v>
      </c>
      <c r="E43" s="120" t="s">
        <v>490</v>
      </c>
    </row>
    <row r="44" spans="1:5" s="121" customFormat="1" ht="15" customHeight="1">
      <c r="A44" s="120" t="s">
        <v>482</v>
      </c>
      <c r="B44" s="120" t="s">
        <v>490</v>
      </c>
      <c r="C44" s="120" t="s">
        <v>482</v>
      </c>
      <c r="D44" s="120" t="s">
        <v>482</v>
      </c>
      <c r="E44" s="120" t="s">
        <v>482</v>
      </c>
    </row>
    <row r="45" s="121" customFormat="1" ht="15" customHeight="1"/>
    <row r="46" s="121" customFormat="1" ht="15" customHeight="1">
      <c r="A46" s="124" t="s">
        <v>604</v>
      </c>
    </row>
    <row r="47" spans="1:5" s="121" customFormat="1" ht="15" customHeight="1">
      <c r="A47" s="118" t="s">
        <v>482</v>
      </c>
      <c r="B47" s="125" t="s">
        <v>483</v>
      </c>
      <c r="C47" s="125" t="s">
        <v>484</v>
      </c>
      <c r="D47" s="125"/>
      <c r="E47" s="125" t="s">
        <v>596</v>
      </c>
    </row>
    <row r="48" spans="1:5" s="121" customFormat="1" ht="15" customHeight="1">
      <c r="A48" s="122" t="s">
        <v>482</v>
      </c>
      <c r="B48" s="122" t="s">
        <v>490</v>
      </c>
      <c r="C48" s="120" t="s">
        <v>490</v>
      </c>
      <c r="D48" s="120" t="s">
        <v>482</v>
      </c>
      <c r="E48" s="120" t="s">
        <v>482</v>
      </c>
    </row>
    <row r="49" spans="1:5" s="121" customFormat="1" ht="15" customHeight="1">
      <c r="A49" s="118" t="s">
        <v>485</v>
      </c>
      <c r="B49" s="118" t="s">
        <v>585</v>
      </c>
      <c r="C49" s="119" t="s">
        <v>509</v>
      </c>
      <c r="D49" s="120" t="s">
        <v>490</v>
      </c>
      <c r="E49" s="120" t="s">
        <v>482</v>
      </c>
    </row>
    <row r="50" spans="1:5" s="121" customFormat="1" ht="15" customHeight="1">
      <c r="A50" s="122" t="s">
        <v>482</v>
      </c>
      <c r="B50" s="122" t="s">
        <v>490</v>
      </c>
      <c r="C50" s="122" t="s">
        <v>490</v>
      </c>
      <c r="D50" s="119" t="s">
        <v>559</v>
      </c>
      <c r="E50" s="120" t="s">
        <v>482</v>
      </c>
    </row>
    <row r="51" spans="1:5" s="121" customFormat="1" ht="15" customHeight="1">
      <c r="A51" s="118" t="s">
        <v>486</v>
      </c>
      <c r="B51" s="118" t="s">
        <v>587</v>
      </c>
      <c r="C51" s="118" t="s">
        <v>559</v>
      </c>
      <c r="D51" s="122" t="s">
        <v>516</v>
      </c>
      <c r="E51" s="120" t="s">
        <v>490</v>
      </c>
    </row>
    <row r="52" spans="1:5" s="121" customFormat="1" ht="15" customHeight="1">
      <c r="A52" s="122" t="s">
        <v>482</v>
      </c>
      <c r="B52" s="122" t="s">
        <v>490</v>
      </c>
      <c r="C52" s="120" t="s">
        <v>490</v>
      </c>
      <c r="D52" s="122" t="s">
        <v>490</v>
      </c>
      <c r="E52" s="119" t="s">
        <v>547</v>
      </c>
    </row>
    <row r="53" spans="1:5" s="121" customFormat="1" ht="15" customHeight="1">
      <c r="A53" s="118" t="s">
        <v>487</v>
      </c>
      <c r="B53" s="118" t="s">
        <v>588</v>
      </c>
      <c r="C53" s="119" t="s">
        <v>547</v>
      </c>
      <c r="D53" s="122" t="s">
        <v>490</v>
      </c>
      <c r="E53" s="120" t="s">
        <v>461</v>
      </c>
    </row>
    <row r="54" spans="1:5" s="121" customFormat="1" ht="15" customHeight="1">
      <c r="A54" s="122" t="s">
        <v>482</v>
      </c>
      <c r="B54" s="122" t="s">
        <v>490</v>
      </c>
      <c r="C54" s="122" t="s">
        <v>490</v>
      </c>
      <c r="D54" s="118" t="s">
        <v>547</v>
      </c>
      <c r="E54" s="120" t="s">
        <v>490</v>
      </c>
    </row>
    <row r="55" spans="1:5" s="121" customFormat="1" ht="15" customHeight="1">
      <c r="A55" s="118" t="s">
        <v>513</v>
      </c>
      <c r="B55" s="118" t="s">
        <v>589</v>
      </c>
      <c r="C55" s="118" t="s">
        <v>532</v>
      </c>
      <c r="D55" s="120" t="s">
        <v>581</v>
      </c>
      <c r="E55" s="120" t="s">
        <v>482</v>
      </c>
    </row>
    <row r="56" spans="1:5" s="121" customFormat="1" ht="15" customHeight="1">
      <c r="A56" s="120" t="s">
        <v>482</v>
      </c>
      <c r="B56" s="120" t="s">
        <v>490</v>
      </c>
      <c r="C56" s="120" t="s">
        <v>482</v>
      </c>
      <c r="D56" s="120" t="s">
        <v>582</v>
      </c>
      <c r="E56" s="120" t="s">
        <v>482</v>
      </c>
    </row>
    <row r="57" spans="1:5" s="121" customFormat="1" ht="15" customHeight="1">
      <c r="A57" s="120" t="s">
        <v>482</v>
      </c>
      <c r="B57" s="120" t="s">
        <v>490</v>
      </c>
      <c r="C57" s="123" t="s">
        <v>593</v>
      </c>
      <c r="D57" s="119" t="s">
        <v>509</v>
      </c>
      <c r="E57" s="120" t="s">
        <v>490</v>
      </c>
    </row>
    <row r="58" spans="1:5" s="121" customFormat="1" ht="15" customHeight="1">
      <c r="A58" s="120" t="s">
        <v>482</v>
      </c>
      <c r="B58" s="120" t="s">
        <v>490</v>
      </c>
      <c r="C58" s="120" t="s">
        <v>482</v>
      </c>
      <c r="D58" s="122" t="s">
        <v>490</v>
      </c>
      <c r="E58" s="119" t="s">
        <v>532</v>
      </c>
    </row>
    <row r="59" spans="1:5" s="121" customFormat="1" ht="15" customHeight="1">
      <c r="A59" s="120" t="s">
        <v>482</v>
      </c>
      <c r="B59" s="120" t="s">
        <v>490</v>
      </c>
      <c r="C59" s="120" t="s">
        <v>482</v>
      </c>
      <c r="D59" s="118" t="s">
        <v>532</v>
      </c>
      <c r="E59" s="141" t="s">
        <v>476</v>
      </c>
    </row>
    <row r="60" spans="1:5" ht="12.75">
      <c r="A60" s="131" t="s">
        <v>482</v>
      </c>
      <c r="B60" s="131" t="s">
        <v>490</v>
      </c>
      <c r="C60" s="131" t="s">
        <v>482</v>
      </c>
      <c r="D60" s="131" t="s">
        <v>482</v>
      </c>
      <c r="E60" s="131" t="s">
        <v>490</v>
      </c>
    </row>
    <row r="63" ht="15.75">
      <c r="A63" s="124" t="s">
        <v>605</v>
      </c>
    </row>
    <row r="64" spans="1:7" ht="15" customHeight="1">
      <c r="A64" s="93" t="s">
        <v>482</v>
      </c>
      <c r="B64" s="117" t="s">
        <v>483</v>
      </c>
      <c r="C64" s="94" t="s">
        <v>484</v>
      </c>
      <c r="D64" s="95" t="s">
        <v>485</v>
      </c>
      <c r="E64" s="96" t="s">
        <v>486</v>
      </c>
      <c r="F64" s="96" t="s">
        <v>487</v>
      </c>
      <c r="G64" s="97"/>
    </row>
    <row r="65" spans="1:7" ht="15" customHeight="1">
      <c r="A65" s="98" t="s">
        <v>485</v>
      </c>
      <c r="B65" s="99" t="s">
        <v>524</v>
      </c>
      <c r="C65" s="99" t="s">
        <v>525</v>
      </c>
      <c r="D65" s="143" t="s">
        <v>490</v>
      </c>
      <c r="E65" s="144" t="s">
        <v>65</v>
      </c>
      <c r="F65" s="223" t="s">
        <v>65</v>
      </c>
      <c r="G65" s="97"/>
    </row>
    <row r="66" spans="1:7" ht="15" customHeight="1">
      <c r="A66" s="98" t="s">
        <v>486</v>
      </c>
      <c r="B66" s="99" t="s">
        <v>521</v>
      </c>
      <c r="C66" s="99" t="s">
        <v>544</v>
      </c>
      <c r="D66" s="142" t="s">
        <v>64</v>
      </c>
      <c r="E66" s="145" t="s">
        <v>490</v>
      </c>
      <c r="F66" s="142" t="s">
        <v>516</v>
      </c>
      <c r="G66" s="97"/>
    </row>
    <row r="67" spans="1:7" ht="15" customHeight="1">
      <c r="A67" s="98" t="s">
        <v>487</v>
      </c>
      <c r="B67" s="99" t="s">
        <v>555</v>
      </c>
      <c r="C67" s="99" t="s">
        <v>556</v>
      </c>
      <c r="D67" s="224" t="s">
        <v>64</v>
      </c>
      <c r="E67" s="144" t="s">
        <v>520</v>
      </c>
      <c r="F67" s="143" t="s">
        <v>490</v>
      </c>
      <c r="G67" s="97"/>
    </row>
    <row r="68" spans="1:7" ht="15">
      <c r="A68" s="104"/>
      <c r="B68" s="105"/>
      <c r="C68" s="105"/>
      <c r="D68" s="105"/>
      <c r="E68" s="106"/>
      <c r="F68" s="106"/>
      <c r="G68" s="97"/>
    </row>
    <row r="69" spans="1:7" ht="15" customHeight="1">
      <c r="A69" s="210" t="s">
        <v>77</v>
      </c>
      <c r="B69" s="210" t="s">
        <v>482</v>
      </c>
      <c r="C69" s="107" t="s">
        <v>484</v>
      </c>
      <c r="D69" s="115" t="s">
        <v>497</v>
      </c>
      <c r="E69" s="115" t="s">
        <v>498</v>
      </c>
      <c r="F69" s="115" t="s">
        <v>499</v>
      </c>
      <c r="G69" s="109" t="s">
        <v>75</v>
      </c>
    </row>
    <row r="70" spans="1:7" ht="15" customHeight="1">
      <c r="A70" s="210">
        <v>13</v>
      </c>
      <c r="B70" s="210"/>
      <c r="C70" s="99" t="s">
        <v>548</v>
      </c>
      <c r="D70" s="109" t="s">
        <v>486</v>
      </c>
      <c r="E70" s="109" t="s">
        <v>486</v>
      </c>
      <c r="F70" s="109" t="s">
        <v>658</v>
      </c>
      <c r="G70" s="109" t="s">
        <v>647</v>
      </c>
    </row>
    <row r="71" spans="1:7" ht="15" customHeight="1">
      <c r="A71" s="210">
        <v>14</v>
      </c>
      <c r="B71" s="210"/>
      <c r="C71" s="99" t="s">
        <v>560</v>
      </c>
      <c r="D71" s="109" t="s">
        <v>486</v>
      </c>
      <c r="E71" s="109" t="s">
        <v>485</v>
      </c>
      <c r="F71" s="109" t="s">
        <v>506</v>
      </c>
      <c r="G71" s="109" t="s">
        <v>648</v>
      </c>
    </row>
    <row r="72" spans="1:7" ht="15" customHeight="1">
      <c r="A72" s="210">
        <v>15</v>
      </c>
      <c r="B72" s="210"/>
      <c r="C72" s="99" t="s">
        <v>536</v>
      </c>
      <c r="D72" s="109" t="s">
        <v>486</v>
      </c>
      <c r="E72" s="109" t="s">
        <v>510</v>
      </c>
      <c r="F72" s="109" t="s">
        <v>659</v>
      </c>
      <c r="G72" s="109" t="s">
        <v>649</v>
      </c>
    </row>
    <row r="74" spans="1:7" ht="15.75">
      <c r="A74" s="132" t="s">
        <v>4</v>
      </c>
      <c r="B74" s="133"/>
      <c r="C74" s="134"/>
      <c r="D74" s="134"/>
      <c r="E74" s="134"/>
      <c r="F74" s="134"/>
      <c r="G74" s="136" t="s">
        <v>158</v>
      </c>
    </row>
    <row r="75" spans="1:7" ht="15.75">
      <c r="A75" s="133"/>
      <c r="B75" s="133"/>
      <c r="C75" s="134"/>
      <c r="D75" s="134"/>
      <c r="E75" s="134"/>
      <c r="F75" s="134"/>
      <c r="G75" s="133"/>
    </row>
    <row r="76" spans="1:7" ht="15.75">
      <c r="A76" s="132" t="s">
        <v>71</v>
      </c>
      <c r="B76" s="135"/>
      <c r="C76" s="134"/>
      <c r="D76" s="134"/>
      <c r="E76" s="134"/>
      <c r="F76" s="134"/>
      <c r="G76" s="136" t="s">
        <v>72</v>
      </c>
    </row>
    <row r="77" spans="1:7" ht="18.75">
      <c r="A77" s="20"/>
      <c r="B77" s="20"/>
      <c r="C77" s="20"/>
      <c r="D77" s="20"/>
      <c r="E77" s="20"/>
      <c r="F77" s="20"/>
      <c r="G77" s="20"/>
    </row>
    <row r="78" spans="1:7" ht="15">
      <c r="A78" s="97"/>
      <c r="B78" s="97"/>
      <c r="C78" s="218"/>
      <c r="D78" s="97"/>
      <c r="E78" s="116"/>
      <c r="F78" s="116"/>
      <c r="G78" s="97"/>
    </row>
    <row r="79" ht="13.5">
      <c r="C79" s="222"/>
    </row>
    <row r="84" ht="13.5">
      <c r="C84" s="128"/>
    </row>
  </sheetData>
  <mergeCells count="15">
    <mergeCell ref="A11:G11"/>
    <mergeCell ref="A2:G2"/>
    <mergeCell ref="A7:G7"/>
    <mergeCell ref="A9:G9"/>
    <mergeCell ref="A4:G4"/>
    <mergeCell ref="A5:G5"/>
    <mergeCell ref="A69:B69"/>
    <mergeCell ref="A70:B70"/>
    <mergeCell ref="A71:B71"/>
    <mergeCell ref="A72:B72"/>
    <mergeCell ref="A1:G1"/>
    <mergeCell ref="A10:G10"/>
    <mergeCell ref="A6:G6"/>
    <mergeCell ref="A8:G8"/>
    <mergeCell ref="A3:G3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workbookViewId="0" topLeftCell="A1">
      <selection activeCell="A1" sqref="A1:H1"/>
    </sheetView>
  </sheetViews>
  <sheetFormatPr defaultColWidth="9.00390625" defaultRowHeight="12.75"/>
  <cols>
    <col min="1" max="1" width="9.125" style="31" customWidth="1"/>
    <col min="2" max="2" width="20.75390625" style="31" bestFit="1" customWidth="1"/>
    <col min="3" max="3" width="9.125" style="31" customWidth="1"/>
    <col min="4" max="4" width="29.75390625" style="31" bestFit="1" customWidth="1"/>
    <col min="5" max="5" width="9.125" style="31" customWidth="1"/>
    <col min="6" max="6" width="27.25390625" style="31" bestFit="1" customWidth="1"/>
    <col min="7" max="7" width="14.375" style="31" bestFit="1" customWidth="1"/>
    <col min="8" max="256" width="9.125" style="31" customWidth="1"/>
  </cols>
  <sheetData>
    <row r="1" spans="1:13" ht="15" customHeight="1">
      <c r="A1" s="211" t="s">
        <v>3</v>
      </c>
      <c r="B1" s="211"/>
      <c r="C1" s="211"/>
      <c r="D1" s="211"/>
      <c r="E1" s="211"/>
      <c r="F1" s="211"/>
      <c r="G1" s="211"/>
      <c r="H1" s="211"/>
      <c r="I1" s="30"/>
      <c r="J1" s="30"/>
      <c r="K1" s="30"/>
      <c r="L1" s="30"/>
      <c r="M1" s="30"/>
    </row>
    <row r="2" spans="1:13" ht="15" customHeight="1">
      <c r="A2" s="211" t="s">
        <v>69</v>
      </c>
      <c r="B2" s="211"/>
      <c r="C2" s="211"/>
      <c r="D2" s="211"/>
      <c r="E2" s="211"/>
      <c r="F2" s="211"/>
      <c r="G2" s="211"/>
      <c r="H2" s="211"/>
      <c r="I2" s="30"/>
      <c r="J2" s="30"/>
      <c r="K2" s="30"/>
      <c r="L2" s="30"/>
      <c r="M2" s="30"/>
    </row>
    <row r="3" spans="1:13" ht="15" customHeight="1">
      <c r="A3" s="196" t="s">
        <v>15</v>
      </c>
      <c r="B3" s="196"/>
      <c r="C3" s="196"/>
      <c r="D3" s="196"/>
      <c r="E3" s="196"/>
      <c r="F3" s="196"/>
      <c r="G3" s="196"/>
      <c r="H3" s="196"/>
      <c r="I3" s="30"/>
      <c r="J3" s="30"/>
      <c r="K3" s="30"/>
      <c r="L3" s="30"/>
      <c r="M3" s="30"/>
    </row>
    <row r="4" spans="1:13" ht="15" customHeight="1">
      <c r="A4" s="196" t="s">
        <v>67</v>
      </c>
      <c r="B4" s="196"/>
      <c r="C4" s="196"/>
      <c r="D4" s="196"/>
      <c r="E4" s="196"/>
      <c r="F4" s="196"/>
      <c r="G4" s="196"/>
      <c r="H4" s="196"/>
      <c r="I4" s="30"/>
      <c r="J4" s="30"/>
      <c r="K4" s="30"/>
      <c r="L4" s="30"/>
      <c r="M4" s="30"/>
    </row>
    <row r="5" spans="1:13" ht="15" customHeight="1">
      <c r="A5" s="196" t="s">
        <v>68</v>
      </c>
      <c r="B5" s="196"/>
      <c r="C5" s="196"/>
      <c r="D5" s="196"/>
      <c r="E5" s="196"/>
      <c r="F5" s="196"/>
      <c r="G5" s="196"/>
      <c r="H5" s="196"/>
      <c r="I5" s="30"/>
      <c r="J5" s="30"/>
      <c r="K5" s="30"/>
      <c r="L5" s="30"/>
      <c r="M5" s="30"/>
    </row>
    <row r="6" spans="1:13" ht="15" customHeight="1">
      <c r="A6" s="196" t="s">
        <v>154</v>
      </c>
      <c r="B6" s="196"/>
      <c r="C6" s="196"/>
      <c r="D6" s="196"/>
      <c r="E6" s="196"/>
      <c r="F6" s="196"/>
      <c r="G6" s="196"/>
      <c r="H6" s="196"/>
      <c r="I6" s="30"/>
      <c r="J6" s="30"/>
      <c r="K6" s="30"/>
      <c r="L6" s="30"/>
      <c r="M6" s="30"/>
    </row>
    <row r="7" spans="1:13" ht="15" customHeight="1">
      <c r="A7" s="196" t="s">
        <v>155</v>
      </c>
      <c r="B7" s="196"/>
      <c r="C7" s="196"/>
      <c r="D7" s="196"/>
      <c r="E7" s="196"/>
      <c r="F7" s="196"/>
      <c r="G7" s="196"/>
      <c r="H7" s="196"/>
      <c r="I7" s="30"/>
      <c r="J7" s="30"/>
      <c r="K7" s="30"/>
      <c r="L7" s="30"/>
      <c r="M7" s="30"/>
    </row>
    <row r="8" spans="1:13" ht="15" customHeight="1">
      <c r="A8" s="196" t="s">
        <v>260</v>
      </c>
      <c r="B8" s="196"/>
      <c r="C8" s="196"/>
      <c r="D8" s="196"/>
      <c r="E8" s="196"/>
      <c r="F8" s="196"/>
      <c r="G8" s="196"/>
      <c r="H8" s="196"/>
      <c r="I8" s="30"/>
      <c r="J8" s="30"/>
      <c r="K8" s="30"/>
      <c r="L8" s="30"/>
      <c r="M8" s="30"/>
    </row>
    <row r="9" spans="1:13" ht="12.75">
      <c r="A9" s="212" t="s">
        <v>61</v>
      </c>
      <c r="B9" s="212"/>
      <c r="C9" s="212"/>
      <c r="D9" s="212"/>
      <c r="E9" s="212"/>
      <c r="F9" s="212"/>
      <c r="G9" s="212"/>
      <c r="H9" s="212"/>
      <c r="I9" s="32"/>
      <c r="J9" s="32"/>
      <c r="K9" s="32"/>
      <c r="L9" s="32"/>
      <c r="M9" s="32"/>
    </row>
    <row r="10" spans="1:13" ht="12.75">
      <c r="A10" s="213" t="s">
        <v>59</v>
      </c>
      <c r="B10" s="213"/>
      <c r="C10" s="213"/>
      <c r="D10" s="213"/>
      <c r="E10" s="213"/>
      <c r="F10" s="213"/>
      <c r="G10" s="213"/>
      <c r="H10" s="213"/>
      <c r="I10" s="32"/>
      <c r="J10" s="32"/>
      <c r="K10" s="32"/>
      <c r="L10" s="32"/>
      <c r="M10" s="32"/>
    </row>
    <row r="11" spans="1:13" ht="12.75">
      <c r="A11" s="213" t="s">
        <v>168</v>
      </c>
      <c r="B11" s="213"/>
      <c r="C11" s="213"/>
      <c r="D11" s="213"/>
      <c r="E11" s="213"/>
      <c r="F11" s="213"/>
      <c r="G11" s="213"/>
      <c r="H11" s="213"/>
      <c r="I11" s="32"/>
      <c r="J11" s="32"/>
      <c r="K11" s="32"/>
      <c r="L11" s="32"/>
      <c r="M11" s="32"/>
    </row>
    <row r="12" spans="2:7" ht="12.75">
      <c r="B12" s="33" t="s">
        <v>62</v>
      </c>
      <c r="C12" s="34">
        <v>4</v>
      </c>
      <c r="D12" s="34" t="s">
        <v>174</v>
      </c>
      <c r="E12" s="35" t="s">
        <v>160</v>
      </c>
      <c r="F12" s="36" t="s">
        <v>30</v>
      </c>
      <c r="G12" s="37" t="s">
        <v>64</v>
      </c>
    </row>
    <row r="13" spans="2:7" ht="12.75">
      <c r="B13" s="35" t="s">
        <v>162</v>
      </c>
      <c r="C13" s="35">
        <v>1</v>
      </c>
      <c r="D13" s="33" t="s">
        <v>105</v>
      </c>
      <c r="E13" s="35" t="s">
        <v>160</v>
      </c>
      <c r="F13" s="35" t="s">
        <v>31</v>
      </c>
      <c r="G13" s="35" t="s">
        <v>176</v>
      </c>
    </row>
    <row r="14" spans="2:7" ht="12.75">
      <c r="B14" s="35" t="s">
        <v>163</v>
      </c>
      <c r="C14" s="35">
        <v>2</v>
      </c>
      <c r="D14" s="33" t="s">
        <v>104</v>
      </c>
      <c r="E14" s="35" t="s">
        <v>160</v>
      </c>
      <c r="F14" s="35" t="s">
        <v>138</v>
      </c>
      <c r="G14" s="35" t="s">
        <v>177</v>
      </c>
    </row>
    <row r="15" spans="2:7" ht="12.75">
      <c r="B15" s="214" t="s">
        <v>164</v>
      </c>
      <c r="C15" s="214">
        <v>3</v>
      </c>
      <c r="D15" s="35" t="s">
        <v>105</v>
      </c>
      <c r="E15" s="214" t="s">
        <v>160</v>
      </c>
      <c r="F15" s="33" t="s">
        <v>135</v>
      </c>
      <c r="G15" s="214" t="s">
        <v>179</v>
      </c>
    </row>
    <row r="16" spans="2:7" ht="12.75">
      <c r="B16" s="214"/>
      <c r="C16" s="214"/>
      <c r="D16" s="35" t="s">
        <v>175</v>
      </c>
      <c r="E16" s="214"/>
      <c r="F16" s="33" t="s">
        <v>136</v>
      </c>
      <c r="G16" s="214"/>
    </row>
    <row r="17" spans="2:7" ht="12.75">
      <c r="B17" s="214" t="s">
        <v>165</v>
      </c>
      <c r="C17" s="214">
        <v>4</v>
      </c>
      <c r="D17" s="33" t="s">
        <v>104</v>
      </c>
      <c r="E17" s="214" t="s">
        <v>160</v>
      </c>
      <c r="F17" s="35" t="s">
        <v>138</v>
      </c>
      <c r="G17" s="214" t="s">
        <v>178</v>
      </c>
    </row>
    <row r="18" spans="2:7" ht="12.75">
      <c r="B18" s="214"/>
      <c r="C18" s="214"/>
      <c r="D18" s="33" t="s">
        <v>106</v>
      </c>
      <c r="E18" s="214"/>
      <c r="F18" s="35" t="s">
        <v>32</v>
      </c>
      <c r="G18" s="214"/>
    </row>
    <row r="19" spans="2:7" ht="12.75">
      <c r="B19" s="214" t="s">
        <v>166</v>
      </c>
      <c r="C19" s="214">
        <v>5</v>
      </c>
      <c r="D19" s="35" t="s">
        <v>175</v>
      </c>
      <c r="E19" s="214" t="s">
        <v>160</v>
      </c>
      <c r="F19" s="33" t="s">
        <v>31</v>
      </c>
      <c r="G19" s="214" t="s">
        <v>179</v>
      </c>
    </row>
    <row r="20" spans="2:7" ht="12.75">
      <c r="B20" s="214"/>
      <c r="C20" s="214"/>
      <c r="D20" s="35" t="s">
        <v>106</v>
      </c>
      <c r="E20" s="214"/>
      <c r="F20" s="33" t="s">
        <v>32</v>
      </c>
      <c r="G20" s="214"/>
    </row>
    <row r="22" spans="2:7" ht="12.75">
      <c r="B22" s="33" t="s">
        <v>62</v>
      </c>
      <c r="C22" s="34">
        <v>1</v>
      </c>
      <c r="D22" s="34" t="s">
        <v>35</v>
      </c>
      <c r="E22" s="35" t="s">
        <v>160</v>
      </c>
      <c r="F22" s="36" t="s">
        <v>100</v>
      </c>
      <c r="G22" s="34" t="s">
        <v>66</v>
      </c>
    </row>
    <row r="23" spans="2:7" ht="12.75">
      <c r="B23" s="214" t="s">
        <v>166</v>
      </c>
      <c r="C23" s="214">
        <v>1</v>
      </c>
      <c r="D23" s="33" t="s">
        <v>36</v>
      </c>
      <c r="E23" s="214" t="s">
        <v>160</v>
      </c>
      <c r="F23" s="35" t="s">
        <v>99</v>
      </c>
      <c r="G23" s="214" t="s">
        <v>169</v>
      </c>
    </row>
    <row r="24" spans="2:7" ht="12.75">
      <c r="B24" s="214"/>
      <c r="C24" s="214"/>
      <c r="D24" s="33" t="s">
        <v>94</v>
      </c>
      <c r="E24" s="214"/>
      <c r="F24" s="35" t="s">
        <v>96</v>
      </c>
      <c r="G24" s="214"/>
    </row>
    <row r="25" spans="2:7" ht="12.75">
      <c r="B25" s="35" t="s">
        <v>162</v>
      </c>
      <c r="C25" s="35">
        <v>2</v>
      </c>
      <c r="D25" s="33" t="s">
        <v>95</v>
      </c>
      <c r="E25" s="35" t="s">
        <v>160</v>
      </c>
      <c r="F25" s="35" t="s">
        <v>98</v>
      </c>
      <c r="G25" s="35" t="s">
        <v>170</v>
      </c>
    </row>
    <row r="26" spans="2:7" ht="12.75">
      <c r="B26" s="35" t="s">
        <v>163</v>
      </c>
      <c r="C26" s="35">
        <v>3</v>
      </c>
      <c r="D26" s="33" t="s">
        <v>37</v>
      </c>
      <c r="E26" s="35" t="s">
        <v>160</v>
      </c>
      <c r="F26" s="35" t="s">
        <v>97</v>
      </c>
      <c r="G26" s="35" t="s">
        <v>171</v>
      </c>
    </row>
    <row r="27" spans="2:7" ht="12.75">
      <c r="B27" s="214" t="s">
        <v>164</v>
      </c>
      <c r="C27" s="214">
        <v>4</v>
      </c>
      <c r="D27" s="33" t="s">
        <v>95</v>
      </c>
      <c r="E27" s="214" t="s">
        <v>160</v>
      </c>
      <c r="F27" s="35" t="s">
        <v>98</v>
      </c>
      <c r="G27" s="214" t="s">
        <v>172</v>
      </c>
    </row>
    <row r="28" spans="2:7" ht="12.75">
      <c r="B28" s="214"/>
      <c r="C28" s="214"/>
      <c r="D28" s="33" t="s">
        <v>36</v>
      </c>
      <c r="E28" s="214"/>
      <c r="F28" s="35" t="s">
        <v>99</v>
      </c>
      <c r="G28" s="214"/>
    </row>
    <row r="29" spans="2:7" ht="12.75">
      <c r="B29" s="214" t="s">
        <v>165</v>
      </c>
      <c r="C29" s="214">
        <v>5</v>
      </c>
      <c r="D29" s="33" t="s">
        <v>37</v>
      </c>
      <c r="E29" s="214" t="s">
        <v>160</v>
      </c>
      <c r="F29" s="35" t="s">
        <v>96</v>
      </c>
      <c r="G29" s="214" t="s">
        <v>173</v>
      </c>
    </row>
    <row r="30" spans="2:7" ht="12.75">
      <c r="B30" s="214"/>
      <c r="C30" s="214"/>
      <c r="D30" s="33" t="s">
        <v>94</v>
      </c>
      <c r="E30" s="214"/>
      <c r="F30" s="35" t="s">
        <v>97</v>
      </c>
      <c r="G30" s="214"/>
    </row>
    <row r="32" spans="2:7" ht="12.75">
      <c r="B32" s="33" t="s">
        <v>62</v>
      </c>
      <c r="C32" s="34">
        <v>2</v>
      </c>
      <c r="D32" s="34" t="s">
        <v>156</v>
      </c>
      <c r="E32" s="35" t="s">
        <v>160</v>
      </c>
      <c r="F32" s="36" t="s">
        <v>124</v>
      </c>
      <c r="G32" s="34" t="s">
        <v>66</v>
      </c>
    </row>
    <row r="33" spans="2:7" ht="12.75">
      <c r="B33" s="214" t="s">
        <v>166</v>
      </c>
      <c r="C33" s="214">
        <v>1</v>
      </c>
      <c r="D33" s="33" t="s">
        <v>80</v>
      </c>
      <c r="E33" s="214" t="s">
        <v>160</v>
      </c>
      <c r="F33" s="35" t="s">
        <v>121</v>
      </c>
      <c r="G33" s="214" t="s">
        <v>180</v>
      </c>
    </row>
    <row r="34" spans="2:7" ht="12.75">
      <c r="B34" s="214"/>
      <c r="C34" s="214"/>
      <c r="D34" s="33" t="s">
        <v>82</v>
      </c>
      <c r="E34" s="214"/>
      <c r="F34" s="35" t="s">
        <v>123</v>
      </c>
      <c r="G34" s="214"/>
    </row>
    <row r="35" spans="2:7" ht="12.75">
      <c r="B35" s="35" t="s">
        <v>163</v>
      </c>
      <c r="C35" s="35">
        <v>2</v>
      </c>
      <c r="D35" s="33" t="s">
        <v>83</v>
      </c>
      <c r="E35" s="35" t="s">
        <v>160</v>
      </c>
      <c r="F35" s="35" t="s">
        <v>122</v>
      </c>
      <c r="G35" s="35" t="s">
        <v>181</v>
      </c>
    </row>
    <row r="36" spans="2:7" ht="12.75">
      <c r="B36" s="35" t="s">
        <v>162</v>
      </c>
      <c r="C36" s="35">
        <v>3</v>
      </c>
      <c r="D36" s="33" t="s">
        <v>80</v>
      </c>
      <c r="E36" s="35" t="s">
        <v>160</v>
      </c>
      <c r="F36" s="35" t="s">
        <v>120</v>
      </c>
      <c r="G36" s="35" t="s">
        <v>182</v>
      </c>
    </row>
    <row r="37" spans="2:7" ht="12.75">
      <c r="B37" s="214" t="s">
        <v>165</v>
      </c>
      <c r="C37" s="214">
        <v>4</v>
      </c>
      <c r="D37" s="33" t="s">
        <v>82</v>
      </c>
      <c r="E37" s="214" t="s">
        <v>160</v>
      </c>
      <c r="F37" s="35" t="s">
        <v>123</v>
      </c>
      <c r="G37" s="214" t="s">
        <v>183</v>
      </c>
    </row>
    <row r="38" spans="2:7" ht="12.75">
      <c r="B38" s="214"/>
      <c r="C38" s="214"/>
      <c r="D38" s="33" t="s">
        <v>84</v>
      </c>
      <c r="E38" s="214"/>
      <c r="F38" s="35" t="s">
        <v>122</v>
      </c>
      <c r="G38" s="214"/>
    </row>
    <row r="39" spans="2:7" ht="12.75">
      <c r="B39" s="214" t="s">
        <v>164</v>
      </c>
      <c r="C39" s="214">
        <v>5</v>
      </c>
      <c r="D39" s="33" t="s">
        <v>81</v>
      </c>
      <c r="E39" s="214" t="s">
        <v>160</v>
      </c>
      <c r="F39" s="35" t="s">
        <v>121</v>
      </c>
      <c r="G39" s="214" t="s">
        <v>184</v>
      </c>
    </row>
    <row r="40" spans="2:7" ht="12.75">
      <c r="B40" s="214"/>
      <c r="C40" s="214"/>
      <c r="D40" s="33" t="s">
        <v>79</v>
      </c>
      <c r="E40" s="214"/>
      <c r="F40" s="35" t="s">
        <v>120</v>
      </c>
      <c r="G40" s="214"/>
    </row>
    <row r="42" spans="2:7" ht="12.75">
      <c r="B42" s="33" t="s">
        <v>62</v>
      </c>
      <c r="C42" s="34">
        <v>2</v>
      </c>
      <c r="D42" s="36" t="s">
        <v>91</v>
      </c>
      <c r="E42" s="35" t="s">
        <v>160</v>
      </c>
      <c r="F42" s="34" t="s">
        <v>185</v>
      </c>
      <c r="G42" s="37" t="s">
        <v>65</v>
      </c>
    </row>
    <row r="43" spans="2:7" ht="12.75">
      <c r="B43" s="214" t="s">
        <v>166</v>
      </c>
      <c r="C43" s="214">
        <v>1</v>
      </c>
      <c r="D43" s="33" t="s">
        <v>88</v>
      </c>
      <c r="E43" s="214" t="s">
        <v>160</v>
      </c>
      <c r="F43" s="35" t="s">
        <v>130</v>
      </c>
      <c r="G43" s="214" t="s">
        <v>186</v>
      </c>
    </row>
    <row r="44" spans="2:7" ht="12.75">
      <c r="B44" s="214"/>
      <c r="C44" s="214"/>
      <c r="D44" s="33" t="s">
        <v>89</v>
      </c>
      <c r="E44" s="214"/>
      <c r="F44" s="35" t="s">
        <v>46</v>
      </c>
      <c r="G44" s="214"/>
    </row>
    <row r="45" spans="2:7" ht="12.75">
      <c r="B45" s="35" t="s">
        <v>163</v>
      </c>
      <c r="C45" s="35">
        <v>2</v>
      </c>
      <c r="D45" s="35" t="s">
        <v>90</v>
      </c>
      <c r="E45" s="35" t="s">
        <v>160</v>
      </c>
      <c r="F45" s="33" t="s">
        <v>45</v>
      </c>
      <c r="G45" s="35" t="s">
        <v>187</v>
      </c>
    </row>
    <row r="46" spans="2:7" ht="12.75">
      <c r="B46" s="35" t="s">
        <v>162</v>
      </c>
      <c r="C46" s="35">
        <v>3</v>
      </c>
      <c r="D46" s="33" t="s">
        <v>88</v>
      </c>
      <c r="E46" s="35" t="s">
        <v>160</v>
      </c>
      <c r="F46" s="35" t="s">
        <v>142</v>
      </c>
      <c r="G46" s="35" t="s">
        <v>188</v>
      </c>
    </row>
    <row r="47" spans="2:7" ht="12.75">
      <c r="B47" s="214" t="s">
        <v>165</v>
      </c>
      <c r="C47" s="214">
        <v>4</v>
      </c>
      <c r="D47" s="35" t="s">
        <v>87</v>
      </c>
      <c r="E47" s="214" t="s">
        <v>160</v>
      </c>
      <c r="F47" s="33" t="s">
        <v>45</v>
      </c>
      <c r="G47" s="214" t="s">
        <v>189</v>
      </c>
    </row>
    <row r="48" spans="2:7" ht="12.75">
      <c r="B48" s="214"/>
      <c r="C48" s="214"/>
      <c r="D48" s="35" t="s">
        <v>89</v>
      </c>
      <c r="E48" s="214"/>
      <c r="F48" s="33" t="s">
        <v>131</v>
      </c>
      <c r="G48" s="214"/>
    </row>
    <row r="49" spans="2:7" ht="12.75">
      <c r="B49" s="214" t="s">
        <v>164</v>
      </c>
      <c r="C49" s="214">
        <v>5</v>
      </c>
      <c r="D49" s="35" t="s">
        <v>85</v>
      </c>
      <c r="E49" s="214" t="s">
        <v>160</v>
      </c>
      <c r="F49" s="33" t="s">
        <v>44</v>
      </c>
      <c r="G49" s="214" t="s">
        <v>167</v>
      </c>
    </row>
    <row r="50" spans="2:7" ht="12.75">
      <c r="B50" s="214"/>
      <c r="C50" s="214"/>
      <c r="D50" s="35" t="s">
        <v>86</v>
      </c>
      <c r="E50" s="214"/>
      <c r="F50" s="33" t="s">
        <v>130</v>
      </c>
      <c r="G50" s="214"/>
    </row>
    <row r="53" spans="2:7" ht="15.75">
      <c r="B53" s="39" t="s">
        <v>4</v>
      </c>
      <c r="C53" s="40"/>
      <c r="D53" s="41"/>
      <c r="G53" s="42" t="s">
        <v>158</v>
      </c>
    </row>
    <row r="55" spans="2:7" ht="15.75">
      <c r="B55" s="39" t="s">
        <v>71</v>
      </c>
      <c r="C55" s="40"/>
      <c r="D55" s="41"/>
      <c r="G55" s="42" t="s">
        <v>72</v>
      </c>
    </row>
  </sheetData>
  <mergeCells count="59">
    <mergeCell ref="A11:H11"/>
    <mergeCell ref="C19:C20"/>
    <mergeCell ref="A1:H1"/>
    <mergeCell ref="B49:B50"/>
    <mergeCell ref="E43:E44"/>
    <mergeCell ref="B33:B34"/>
    <mergeCell ref="G47:G48"/>
    <mergeCell ref="G33:G34"/>
    <mergeCell ref="B47:B48"/>
    <mergeCell ref="C43:C44"/>
    <mergeCell ref="C47:C48"/>
    <mergeCell ref="E47:E48"/>
    <mergeCell ref="C49:C50"/>
    <mergeCell ref="E49:E50"/>
    <mergeCell ref="G49:G50"/>
    <mergeCell ref="B19:B20"/>
    <mergeCell ref="E15:E16"/>
    <mergeCell ref="G19:G20"/>
    <mergeCell ref="C15:C16"/>
    <mergeCell ref="E17:E18"/>
    <mergeCell ref="G17:G18"/>
    <mergeCell ref="A5:H5"/>
    <mergeCell ref="B17:B18"/>
    <mergeCell ref="A3:H3"/>
    <mergeCell ref="A6:H6"/>
    <mergeCell ref="G15:G16"/>
    <mergeCell ref="B15:B16"/>
    <mergeCell ref="A9:H9"/>
    <mergeCell ref="A10:H10"/>
    <mergeCell ref="A4:H4"/>
    <mergeCell ref="G43:G44"/>
    <mergeCell ref="C27:C28"/>
    <mergeCell ref="B37:B38"/>
    <mergeCell ref="C33:C34"/>
    <mergeCell ref="G39:G40"/>
    <mergeCell ref="B43:B44"/>
    <mergeCell ref="C39:C40"/>
    <mergeCell ref="C37:C38"/>
    <mergeCell ref="G37:G38"/>
    <mergeCell ref="C23:C24"/>
    <mergeCell ref="B39:B40"/>
    <mergeCell ref="G27:G28"/>
    <mergeCell ref="E39:E40"/>
    <mergeCell ref="B27:B28"/>
    <mergeCell ref="E33:E34"/>
    <mergeCell ref="B29:B30"/>
    <mergeCell ref="B23:B24"/>
    <mergeCell ref="E37:E38"/>
    <mergeCell ref="G29:G30"/>
    <mergeCell ref="E27:E28"/>
    <mergeCell ref="C29:C30"/>
    <mergeCell ref="E29:E30"/>
    <mergeCell ref="E23:E24"/>
    <mergeCell ref="G23:G24"/>
    <mergeCell ref="E19:E20"/>
    <mergeCell ref="A7:H7"/>
    <mergeCell ref="A8:H8"/>
    <mergeCell ref="A2:H2"/>
    <mergeCell ref="C17:C18"/>
  </mergeCells>
  <printOptions/>
  <pageMargins left="0.23622047244094488" right="0.23622047244094488" top="0.1968503937007874" bottom="0.1968503937007874" header="0.31496062992125984" footer="0.31496062992125984"/>
  <pageSetup fitToHeight="1" fitToWidth="1" horizontalDpi="600" verticalDpi="6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workbookViewId="0" topLeftCell="A1">
      <selection activeCell="A1" sqref="A1:H1"/>
    </sheetView>
  </sheetViews>
  <sheetFormatPr defaultColWidth="9.00390625" defaultRowHeight="12.75"/>
  <cols>
    <col min="1" max="1" width="9.125" style="31" customWidth="1"/>
    <col min="2" max="2" width="20.75390625" style="31" bestFit="1" customWidth="1"/>
    <col min="3" max="3" width="9.125" style="31" customWidth="1"/>
    <col min="4" max="4" width="29.75390625" style="31" bestFit="1" customWidth="1"/>
    <col min="5" max="5" width="9.125" style="31" customWidth="1"/>
    <col min="6" max="6" width="27.25390625" style="31" bestFit="1" customWidth="1"/>
    <col min="7" max="7" width="14.375" style="31" bestFit="1" customWidth="1"/>
    <col min="8" max="256" width="9.125" style="31" customWidth="1"/>
  </cols>
  <sheetData>
    <row r="1" spans="1:13" ht="15" customHeight="1">
      <c r="A1" s="211" t="s">
        <v>3</v>
      </c>
      <c r="B1" s="211"/>
      <c r="C1" s="211"/>
      <c r="D1" s="211"/>
      <c r="E1" s="211"/>
      <c r="F1" s="211"/>
      <c r="G1" s="211"/>
      <c r="H1" s="211"/>
      <c r="I1" s="30"/>
      <c r="J1" s="30"/>
      <c r="K1" s="30"/>
      <c r="L1" s="30"/>
      <c r="M1" s="30"/>
    </row>
    <row r="2" spans="1:13" ht="15" customHeight="1">
      <c r="A2" s="211" t="s">
        <v>69</v>
      </c>
      <c r="B2" s="211"/>
      <c r="C2" s="211"/>
      <c r="D2" s="211"/>
      <c r="E2" s="211"/>
      <c r="F2" s="211"/>
      <c r="G2" s="211"/>
      <c r="H2" s="211"/>
      <c r="I2" s="30"/>
      <c r="J2" s="30"/>
      <c r="K2" s="30"/>
      <c r="L2" s="30"/>
      <c r="M2" s="30"/>
    </row>
    <row r="3" spans="1:13" ht="15" customHeight="1">
      <c r="A3" s="196" t="s">
        <v>15</v>
      </c>
      <c r="B3" s="196"/>
      <c r="C3" s="196"/>
      <c r="D3" s="196"/>
      <c r="E3" s="196"/>
      <c r="F3" s="196"/>
      <c r="G3" s="196"/>
      <c r="H3" s="196"/>
      <c r="I3" s="30"/>
      <c r="J3" s="30"/>
      <c r="K3" s="30"/>
      <c r="L3" s="30"/>
      <c r="M3" s="30"/>
    </row>
    <row r="4" spans="1:13" ht="15" customHeight="1">
      <c r="A4" s="196" t="s">
        <v>67</v>
      </c>
      <c r="B4" s="196"/>
      <c r="C4" s="196"/>
      <c r="D4" s="196"/>
      <c r="E4" s="196"/>
      <c r="F4" s="196"/>
      <c r="G4" s="196"/>
      <c r="H4" s="196"/>
      <c r="I4" s="30"/>
      <c r="J4" s="30"/>
      <c r="K4" s="30"/>
      <c r="L4" s="30"/>
      <c r="M4" s="30"/>
    </row>
    <row r="5" spans="1:13" ht="15" customHeight="1">
      <c r="A5" s="196" t="s">
        <v>68</v>
      </c>
      <c r="B5" s="196"/>
      <c r="C5" s="196"/>
      <c r="D5" s="196"/>
      <c r="E5" s="196"/>
      <c r="F5" s="196"/>
      <c r="G5" s="196"/>
      <c r="H5" s="196"/>
      <c r="I5" s="30"/>
      <c r="J5" s="30"/>
      <c r="K5" s="30"/>
      <c r="L5" s="30"/>
      <c r="M5" s="30"/>
    </row>
    <row r="6" spans="1:13" ht="15" customHeight="1">
      <c r="A6" s="196" t="s">
        <v>154</v>
      </c>
      <c r="B6" s="196"/>
      <c r="C6" s="196"/>
      <c r="D6" s="196"/>
      <c r="E6" s="196"/>
      <c r="F6" s="196"/>
      <c r="G6" s="196"/>
      <c r="H6" s="196"/>
      <c r="I6" s="30"/>
      <c r="J6" s="30"/>
      <c r="K6" s="30"/>
      <c r="L6" s="30"/>
      <c r="M6" s="30"/>
    </row>
    <row r="7" spans="1:13" ht="15" customHeight="1">
      <c r="A7" s="196" t="s">
        <v>155</v>
      </c>
      <c r="B7" s="196"/>
      <c r="C7" s="196"/>
      <c r="D7" s="196"/>
      <c r="E7" s="196"/>
      <c r="F7" s="196"/>
      <c r="G7" s="196"/>
      <c r="H7" s="196"/>
      <c r="I7" s="30"/>
      <c r="J7" s="30"/>
      <c r="K7" s="30"/>
      <c r="L7" s="30"/>
      <c r="M7" s="30"/>
    </row>
    <row r="8" spans="1:13" ht="15" customHeight="1">
      <c r="A8" s="196" t="s">
        <v>260</v>
      </c>
      <c r="B8" s="196"/>
      <c r="C8" s="196"/>
      <c r="D8" s="196"/>
      <c r="E8" s="196"/>
      <c r="F8" s="196"/>
      <c r="G8" s="196"/>
      <c r="H8" s="196"/>
      <c r="I8" s="30"/>
      <c r="J8" s="30"/>
      <c r="K8" s="30"/>
      <c r="L8" s="30"/>
      <c r="M8" s="30"/>
    </row>
    <row r="9" spans="1:13" ht="12.75">
      <c r="A9" s="212" t="s">
        <v>61</v>
      </c>
      <c r="B9" s="212"/>
      <c r="C9" s="212"/>
      <c r="D9" s="212"/>
      <c r="E9" s="212"/>
      <c r="F9" s="212"/>
      <c r="G9" s="212"/>
      <c r="H9" s="212"/>
      <c r="I9" s="32"/>
      <c r="J9" s="32"/>
      <c r="K9" s="32"/>
      <c r="L9" s="32"/>
      <c r="M9" s="32"/>
    </row>
    <row r="10" spans="1:13" ht="12.75">
      <c r="A10" s="213" t="s">
        <v>59</v>
      </c>
      <c r="B10" s="213"/>
      <c r="C10" s="213"/>
      <c r="D10" s="213"/>
      <c r="E10" s="213"/>
      <c r="F10" s="213"/>
      <c r="G10" s="213"/>
      <c r="H10" s="213"/>
      <c r="I10" s="32"/>
      <c r="J10" s="32"/>
      <c r="K10" s="32"/>
      <c r="L10" s="32"/>
      <c r="M10" s="32"/>
    </row>
    <row r="11" spans="1:13" ht="12.75">
      <c r="A11" s="213" t="s">
        <v>190</v>
      </c>
      <c r="B11" s="213"/>
      <c r="C11" s="213"/>
      <c r="D11" s="213"/>
      <c r="E11" s="213"/>
      <c r="F11" s="213"/>
      <c r="G11" s="213"/>
      <c r="H11" s="213"/>
      <c r="I11" s="32"/>
      <c r="J11" s="32"/>
      <c r="K11" s="32"/>
      <c r="L11" s="32"/>
      <c r="M11" s="32"/>
    </row>
    <row r="12" spans="2:7" ht="12.75">
      <c r="B12" s="33" t="s">
        <v>62</v>
      </c>
      <c r="C12" s="34">
        <v>4</v>
      </c>
      <c r="D12" s="34" t="s">
        <v>174</v>
      </c>
      <c r="E12" s="35" t="s">
        <v>160</v>
      </c>
      <c r="F12" s="36" t="s">
        <v>100</v>
      </c>
      <c r="G12" s="37" t="s">
        <v>64</v>
      </c>
    </row>
    <row r="13" spans="2:7" ht="12.75">
      <c r="B13" s="35" t="s">
        <v>162</v>
      </c>
      <c r="C13" s="35">
        <v>1</v>
      </c>
      <c r="D13" s="33" t="s">
        <v>105</v>
      </c>
      <c r="E13" s="35" t="s">
        <v>160</v>
      </c>
      <c r="F13" s="35" t="s">
        <v>98</v>
      </c>
      <c r="G13" s="35" t="s">
        <v>172</v>
      </c>
    </row>
    <row r="14" spans="2:7" ht="12.75">
      <c r="B14" s="35" t="s">
        <v>163</v>
      </c>
      <c r="C14" s="35">
        <v>2</v>
      </c>
      <c r="D14" s="33" t="s">
        <v>104</v>
      </c>
      <c r="E14" s="35" t="s">
        <v>160</v>
      </c>
      <c r="F14" s="35" t="s">
        <v>97</v>
      </c>
      <c r="G14" s="35" t="s">
        <v>196</v>
      </c>
    </row>
    <row r="15" spans="2:7" ht="12.75">
      <c r="B15" s="214" t="s">
        <v>164</v>
      </c>
      <c r="C15" s="214">
        <v>3</v>
      </c>
      <c r="D15" s="35" t="s">
        <v>105</v>
      </c>
      <c r="E15" s="214" t="s">
        <v>160</v>
      </c>
      <c r="F15" s="33" t="s">
        <v>98</v>
      </c>
      <c r="G15" s="214" t="s">
        <v>179</v>
      </c>
    </row>
    <row r="16" spans="2:7" ht="12.75">
      <c r="B16" s="214"/>
      <c r="C16" s="214"/>
      <c r="D16" s="35" t="s">
        <v>175</v>
      </c>
      <c r="E16" s="214"/>
      <c r="F16" s="33" t="s">
        <v>99</v>
      </c>
      <c r="G16" s="214"/>
    </row>
    <row r="17" spans="2:7" ht="12.75">
      <c r="B17" s="214" t="s">
        <v>165</v>
      </c>
      <c r="C17" s="214">
        <v>4</v>
      </c>
      <c r="D17" s="33" t="s">
        <v>104</v>
      </c>
      <c r="E17" s="214" t="s">
        <v>160</v>
      </c>
      <c r="F17" s="35" t="s">
        <v>96</v>
      </c>
      <c r="G17" s="214" t="s">
        <v>195</v>
      </c>
    </row>
    <row r="18" spans="2:7" ht="12.75">
      <c r="B18" s="214"/>
      <c r="C18" s="214"/>
      <c r="D18" s="33" t="s">
        <v>106</v>
      </c>
      <c r="E18" s="214"/>
      <c r="F18" s="35" t="s">
        <v>97</v>
      </c>
      <c r="G18" s="214"/>
    </row>
    <row r="19" spans="2:7" ht="12.75">
      <c r="B19" s="214" t="s">
        <v>166</v>
      </c>
      <c r="C19" s="214">
        <v>5</v>
      </c>
      <c r="D19" s="35" t="s">
        <v>175</v>
      </c>
      <c r="E19" s="214" t="s">
        <v>160</v>
      </c>
      <c r="F19" s="33" t="s">
        <v>99</v>
      </c>
      <c r="G19" s="214" t="s">
        <v>179</v>
      </c>
    </row>
    <row r="20" spans="2:7" ht="12.75">
      <c r="B20" s="214"/>
      <c r="C20" s="214"/>
      <c r="D20" s="35" t="s">
        <v>106</v>
      </c>
      <c r="E20" s="214"/>
      <c r="F20" s="33" t="s">
        <v>96</v>
      </c>
      <c r="G20" s="214"/>
    </row>
    <row r="22" spans="2:7" ht="12.75">
      <c r="B22" s="33" t="s">
        <v>62</v>
      </c>
      <c r="C22" s="34">
        <v>1</v>
      </c>
      <c r="D22" s="34" t="s">
        <v>125</v>
      </c>
      <c r="E22" s="35" t="s">
        <v>160</v>
      </c>
      <c r="F22" s="36" t="s">
        <v>143</v>
      </c>
      <c r="G22" s="34" t="s">
        <v>66</v>
      </c>
    </row>
    <row r="23" spans="2:7" ht="12.75">
      <c r="B23" s="214" t="s">
        <v>166</v>
      </c>
      <c r="C23" s="214">
        <v>1</v>
      </c>
      <c r="D23" s="33" t="s">
        <v>128</v>
      </c>
      <c r="E23" s="214" t="s">
        <v>160</v>
      </c>
      <c r="F23" s="35" t="s">
        <v>147</v>
      </c>
      <c r="G23" s="214" t="s">
        <v>191</v>
      </c>
    </row>
    <row r="24" spans="2:7" ht="12.75">
      <c r="B24" s="214"/>
      <c r="C24" s="214"/>
      <c r="D24" s="33" t="s">
        <v>127</v>
      </c>
      <c r="E24" s="214"/>
      <c r="F24" s="35" t="s">
        <v>148</v>
      </c>
      <c r="G24" s="214"/>
    </row>
    <row r="25" spans="2:7" ht="12.75">
      <c r="B25" s="35" t="s">
        <v>162</v>
      </c>
      <c r="C25" s="35">
        <v>2</v>
      </c>
      <c r="D25" s="33" t="s">
        <v>129</v>
      </c>
      <c r="E25" s="35" t="s">
        <v>160</v>
      </c>
      <c r="F25" s="35" t="s">
        <v>145</v>
      </c>
      <c r="G25" s="35" t="s">
        <v>192</v>
      </c>
    </row>
    <row r="26" spans="2:7" ht="12.75">
      <c r="B26" s="35" t="s">
        <v>163</v>
      </c>
      <c r="C26" s="35">
        <v>3</v>
      </c>
      <c r="D26" s="33" t="s">
        <v>126</v>
      </c>
      <c r="E26" s="35" t="s">
        <v>160</v>
      </c>
      <c r="F26" s="35" t="s">
        <v>149</v>
      </c>
      <c r="G26" s="35" t="s">
        <v>193</v>
      </c>
    </row>
    <row r="27" spans="2:7" ht="12.75">
      <c r="B27" s="214" t="s">
        <v>164</v>
      </c>
      <c r="C27" s="214">
        <v>4</v>
      </c>
      <c r="D27" s="33" t="s">
        <v>128</v>
      </c>
      <c r="E27" s="214" t="s">
        <v>160</v>
      </c>
      <c r="F27" s="35" t="s">
        <v>145</v>
      </c>
      <c r="G27" s="214" t="s">
        <v>194</v>
      </c>
    </row>
    <row r="28" spans="2:7" ht="12.75">
      <c r="B28" s="214"/>
      <c r="C28" s="214"/>
      <c r="D28" s="33" t="s">
        <v>129</v>
      </c>
      <c r="E28" s="214"/>
      <c r="F28" s="35" t="s">
        <v>147</v>
      </c>
      <c r="G28" s="214"/>
    </row>
    <row r="29" spans="2:7" ht="12.75">
      <c r="B29" s="214" t="s">
        <v>165</v>
      </c>
      <c r="C29" s="214">
        <v>5</v>
      </c>
      <c r="D29" s="33" t="s">
        <v>126</v>
      </c>
      <c r="E29" s="214" t="s">
        <v>160</v>
      </c>
      <c r="F29" s="35" t="s">
        <v>148</v>
      </c>
      <c r="G29" s="214" t="s">
        <v>195</v>
      </c>
    </row>
    <row r="30" spans="2:7" ht="12.75">
      <c r="B30" s="214"/>
      <c r="C30" s="214"/>
      <c r="D30" s="33" t="s">
        <v>127</v>
      </c>
      <c r="E30" s="214"/>
      <c r="F30" s="35" t="s">
        <v>149</v>
      </c>
      <c r="G30" s="214"/>
    </row>
    <row r="32" spans="2:7" ht="12.75">
      <c r="B32" s="33" t="s">
        <v>62</v>
      </c>
      <c r="C32" s="34">
        <v>2</v>
      </c>
      <c r="D32" s="34" t="s">
        <v>27</v>
      </c>
      <c r="E32" s="35" t="s">
        <v>160</v>
      </c>
      <c r="F32" s="36" t="s">
        <v>101</v>
      </c>
      <c r="G32" s="37" t="s">
        <v>64</v>
      </c>
    </row>
    <row r="33" spans="2:7" ht="12.75">
      <c r="B33" s="214" t="s">
        <v>166</v>
      </c>
      <c r="C33" s="214">
        <v>1</v>
      </c>
      <c r="D33" s="35" t="s">
        <v>28</v>
      </c>
      <c r="E33" s="214" t="s">
        <v>160</v>
      </c>
      <c r="F33" s="33" t="s">
        <v>103</v>
      </c>
      <c r="G33" s="214" t="s">
        <v>197</v>
      </c>
    </row>
    <row r="34" spans="2:7" ht="12.75">
      <c r="B34" s="214"/>
      <c r="C34" s="214"/>
      <c r="D34" s="35" t="s">
        <v>29</v>
      </c>
      <c r="E34" s="214"/>
      <c r="F34" s="33" t="s">
        <v>132</v>
      </c>
      <c r="G34" s="214"/>
    </row>
    <row r="35" spans="2:7" ht="12.75">
      <c r="B35" s="35" t="s">
        <v>162</v>
      </c>
      <c r="C35" s="35">
        <v>2</v>
      </c>
      <c r="D35" s="33" t="s">
        <v>141</v>
      </c>
      <c r="E35" s="35" t="s">
        <v>160</v>
      </c>
      <c r="F35" s="35" t="s">
        <v>102</v>
      </c>
      <c r="G35" s="35" t="s">
        <v>198</v>
      </c>
    </row>
    <row r="36" spans="2:7" ht="12.75">
      <c r="B36" s="35" t="s">
        <v>163</v>
      </c>
      <c r="C36" s="35">
        <v>3</v>
      </c>
      <c r="D36" s="33" t="s">
        <v>29</v>
      </c>
      <c r="E36" s="35" t="s">
        <v>160</v>
      </c>
      <c r="F36" s="35" t="s">
        <v>133</v>
      </c>
      <c r="G36" s="35" t="s">
        <v>199</v>
      </c>
    </row>
    <row r="37" spans="2:7" ht="12.75">
      <c r="B37" s="214" t="s">
        <v>164</v>
      </c>
      <c r="C37" s="214">
        <v>4</v>
      </c>
      <c r="D37" s="33" t="s">
        <v>28</v>
      </c>
      <c r="E37" s="214" t="s">
        <v>160</v>
      </c>
      <c r="F37" s="35" t="s">
        <v>103</v>
      </c>
      <c r="G37" s="214" t="s">
        <v>200</v>
      </c>
    </row>
    <row r="38" spans="2:7" ht="12.75">
      <c r="B38" s="214"/>
      <c r="C38" s="214"/>
      <c r="D38" s="33" t="s">
        <v>141</v>
      </c>
      <c r="E38" s="214"/>
      <c r="F38" s="35" t="s">
        <v>102</v>
      </c>
      <c r="G38" s="214"/>
    </row>
    <row r="39" spans="2:7" ht="12.75">
      <c r="B39" s="214" t="s">
        <v>165</v>
      </c>
      <c r="C39" s="214">
        <v>5</v>
      </c>
      <c r="D39" s="35" t="s">
        <v>139</v>
      </c>
      <c r="E39" s="214" t="s">
        <v>160</v>
      </c>
      <c r="F39" s="33" t="s">
        <v>133</v>
      </c>
      <c r="G39" s="214" t="s">
        <v>201</v>
      </c>
    </row>
    <row r="40" spans="2:7" ht="12.75">
      <c r="B40" s="214"/>
      <c r="C40" s="214"/>
      <c r="D40" s="35" t="s">
        <v>140</v>
      </c>
      <c r="E40" s="214"/>
      <c r="F40" s="33" t="s">
        <v>132</v>
      </c>
      <c r="G40" s="214"/>
    </row>
    <row r="42" spans="2:7" ht="12.75">
      <c r="B42" s="33" t="s">
        <v>62</v>
      </c>
      <c r="C42" s="34">
        <v>3</v>
      </c>
      <c r="D42" s="34" t="s">
        <v>38</v>
      </c>
      <c r="E42" s="35" t="s">
        <v>160</v>
      </c>
      <c r="F42" s="36" t="s">
        <v>115</v>
      </c>
      <c r="G42" s="37" t="s">
        <v>66</v>
      </c>
    </row>
    <row r="43" spans="2:7" ht="12.75">
      <c r="B43" s="35" t="s">
        <v>162</v>
      </c>
      <c r="C43" s="35">
        <v>1</v>
      </c>
      <c r="D43" s="33" t="s">
        <v>107</v>
      </c>
      <c r="E43" s="35" t="s">
        <v>160</v>
      </c>
      <c r="F43" s="35" t="s">
        <v>119</v>
      </c>
      <c r="G43" s="35" t="s">
        <v>202</v>
      </c>
    </row>
    <row r="44" spans="2:7" ht="12.75">
      <c r="B44" s="35" t="s">
        <v>163</v>
      </c>
      <c r="C44" s="35">
        <v>2</v>
      </c>
      <c r="D44" s="33" t="s">
        <v>41</v>
      </c>
      <c r="E44" s="35" t="s">
        <v>160</v>
      </c>
      <c r="F44" s="35" t="s">
        <v>117</v>
      </c>
      <c r="G44" s="35" t="s">
        <v>203</v>
      </c>
    </row>
    <row r="45" spans="2:7" ht="12.75">
      <c r="B45" s="214" t="s">
        <v>164</v>
      </c>
      <c r="C45" s="214">
        <v>3</v>
      </c>
      <c r="D45" s="33" t="s">
        <v>39</v>
      </c>
      <c r="E45" s="214" t="s">
        <v>160</v>
      </c>
      <c r="F45" s="35" t="s">
        <v>118</v>
      </c>
      <c r="G45" s="214" t="s">
        <v>204</v>
      </c>
    </row>
    <row r="46" spans="2:7" ht="12.75">
      <c r="B46" s="214"/>
      <c r="C46" s="214"/>
      <c r="D46" s="33" t="s">
        <v>109</v>
      </c>
      <c r="E46" s="214"/>
      <c r="F46" s="35" t="s">
        <v>119</v>
      </c>
      <c r="G46" s="214"/>
    </row>
    <row r="47" spans="2:7" ht="12.75">
      <c r="B47" s="214" t="s">
        <v>165</v>
      </c>
      <c r="C47" s="214">
        <v>4</v>
      </c>
      <c r="D47" s="33" t="s">
        <v>42</v>
      </c>
      <c r="E47" s="214" t="s">
        <v>160</v>
      </c>
      <c r="F47" s="35" t="s">
        <v>116</v>
      </c>
      <c r="G47" s="214" t="s">
        <v>205</v>
      </c>
    </row>
    <row r="48" spans="2:7" ht="12.75">
      <c r="B48" s="214"/>
      <c r="C48" s="214"/>
      <c r="D48" s="33" t="s">
        <v>108</v>
      </c>
      <c r="E48" s="214"/>
      <c r="F48" s="35" t="s">
        <v>134</v>
      </c>
      <c r="G48" s="214"/>
    </row>
    <row r="49" spans="2:7" ht="12.75">
      <c r="B49" s="214" t="s">
        <v>166</v>
      </c>
      <c r="C49" s="214">
        <v>5</v>
      </c>
      <c r="D49" s="33" t="s">
        <v>107</v>
      </c>
      <c r="E49" s="214" t="s">
        <v>160</v>
      </c>
      <c r="F49" s="35" t="s">
        <v>118</v>
      </c>
      <c r="G49" s="214" t="s">
        <v>206</v>
      </c>
    </row>
    <row r="50" spans="2:7" ht="12.75">
      <c r="B50" s="214"/>
      <c r="C50" s="214"/>
      <c r="D50" s="33" t="s">
        <v>41</v>
      </c>
      <c r="E50" s="214"/>
      <c r="F50" s="35" t="s">
        <v>117</v>
      </c>
      <c r="G50" s="214"/>
    </row>
    <row r="53" spans="2:7" ht="15.75">
      <c r="B53" s="39" t="s">
        <v>4</v>
      </c>
      <c r="C53" s="40"/>
      <c r="D53" s="41"/>
      <c r="G53" s="42" t="s">
        <v>158</v>
      </c>
    </row>
    <row r="55" spans="2:7" ht="15.75">
      <c r="B55" s="39" t="s">
        <v>71</v>
      </c>
      <c r="C55" s="40"/>
      <c r="D55" s="41"/>
      <c r="G55" s="42" t="s">
        <v>72</v>
      </c>
    </row>
  </sheetData>
  <mergeCells count="59">
    <mergeCell ref="A8:H8"/>
    <mergeCell ref="B23:B24"/>
    <mergeCell ref="A7:H7"/>
    <mergeCell ref="A1:H1"/>
    <mergeCell ref="G39:G40"/>
    <mergeCell ref="B47:B48"/>
    <mergeCell ref="E49:E50"/>
    <mergeCell ref="B39:B40"/>
    <mergeCell ref="C39:C40"/>
    <mergeCell ref="C49:C50"/>
    <mergeCell ref="E39:E40"/>
    <mergeCell ref="G45:G46"/>
    <mergeCell ref="B45:B46"/>
    <mergeCell ref="G33:G34"/>
    <mergeCell ref="A10:H10"/>
    <mergeCell ref="A2:H2"/>
    <mergeCell ref="C45:C46"/>
    <mergeCell ref="G29:G30"/>
    <mergeCell ref="C23:C24"/>
    <mergeCell ref="E33:E34"/>
    <mergeCell ref="B17:B18"/>
    <mergeCell ref="B19:B20"/>
    <mergeCell ref="B15:B16"/>
    <mergeCell ref="G47:G48"/>
    <mergeCell ref="E29:E30"/>
    <mergeCell ref="B37:B38"/>
    <mergeCell ref="B27:B28"/>
    <mergeCell ref="B29:B30"/>
    <mergeCell ref="E47:E48"/>
    <mergeCell ref="G37:G38"/>
    <mergeCell ref="C47:C48"/>
    <mergeCell ref="G27:G28"/>
    <mergeCell ref="C19:C20"/>
    <mergeCell ref="E45:E46"/>
    <mergeCell ref="C17:C18"/>
    <mergeCell ref="G23:G24"/>
    <mergeCell ref="C15:C16"/>
    <mergeCell ref="E37:E38"/>
    <mergeCell ref="G17:G18"/>
    <mergeCell ref="C33:C34"/>
    <mergeCell ref="E23:E24"/>
    <mergeCell ref="E17:E18"/>
    <mergeCell ref="E15:E16"/>
    <mergeCell ref="G15:G16"/>
    <mergeCell ref="C29:C30"/>
    <mergeCell ref="A4:H4"/>
    <mergeCell ref="G49:G50"/>
    <mergeCell ref="C37:C38"/>
    <mergeCell ref="B49:B50"/>
    <mergeCell ref="B33:B34"/>
    <mergeCell ref="A3:H3"/>
    <mergeCell ref="E27:E28"/>
    <mergeCell ref="C27:C28"/>
    <mergeCell ref="A5:H5"/>
    <mergeCell ref="A9:H9"/>
    <mergeCell ref="G19:G20"/>
    <mergeCell ref="E19:E20"/>
    <mergeCell ref="A11:H11"/>
    <mergeCell ref="A6:H6"/>
  </mergeCells>
  <printOptions/>
  <pageMargins left="0.23622047244094488" right="0.23622047244094488" top="0.1968503937007874" bottom="0.1968503937007874" header="0.31496062992125984" footer="0.31496062992125984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bazis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dima</dc:creator>
  <cp:keywords/>
  <dc:description/>
  <cp:lastModifiedBy>Лера</cp:lastModifiedBy>
  <dcterms:created xsi:type="dcterms:W3CDTF">2008-01-16T16:30:03Z</dcterms:created>
  <dcterms:modified xsi:type="dcterms:W3CDTF">2020-10-15T08:54:28Z</dcterms:modified>
  <cp:category/>
  <cp:version/>
  <cp:contentType/>
  <cp:contentStatus/>
</cp:coreProperties>
</file>