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0" windowHeight="12690" tabRatio="959" activeTab="0"/>
  </bookViews>
  <sheets>
    <sheet name="Титульный лист" sheetId="1" r:id="rId1"/>
    <sheet name="Расписание" sheetId="2" r:id="rId2"/>
    <sheet name="Призовой фонд" sheetId="3" r:id="rId3"/>
    <sheet name="Состав судейской коллегии" sheetId="4" r:id="rId4"/>
    <sheet name="Статистика" sheetId="5" r:id="rId5"/>
    <sheet name="Список участников" sheetId="6" r:id="rId6"/>
    <sheet name="СУ до 13 лет согласно занят" sheetId="7" r:id="rId7"/>
    <sheet name="СУ до 15 лет согласно занят" sheetId="8" r:id="rId8"/>
    <sheet name="СУ до 17 лет согласно занят" sheetId="9" r:id="rId9"/>
    <sheet name="СУ до 19 лет согласно занят" sheetId="10" r:id="rId10"/>
    <sheet name="BS U13" sheetId="11" r:id="rId11"/>
    <sheet name="GS U13" sheetId="12" r:id="rId12"/>
    <sheet name="XD U13" sheetId="13" r:id="rId13"/>
    <sheet name="BD U13" sheetId="14" r:id="rId14"/>
    <sheet name="GD U13" sheetId="15" r:id="rId15"/>
    <sheet name="BS U15" sheetId="16" r:id="rId16"/>
    <sheet name="GS U15" sheetId="17" r:id="rId17"/>
    <sheet name="XD U15" sheetId="18" r:id="rId18"/>
    <sheet name="GD U15" sheetId="19" r:id="rId19"/>
    <sheet name="GS U17" sheetId="20" r:id="rId20"/>
    <sheet name="GD U17" sheetId="21" r:id="rId21"/>
    <sheet name="BS U19" sheetId="22" r:id="rId22"/>
    <sheet name="XD U19" sheetId="23" r:id="rId23"/>
    <sheet name="BD U19" sheetId="24" r:id="rId24"/>
  </sheets>
  <definedNames>
    <definedName name="______________od12" localSheetId="18">NA()</definedName>
    <definedName name="______________od12" localSheetId="17">NA()</definedName>
    <definedName name="______________od12">NA()</definedName>
    <definedName name="_________od12" localSheetId="18">NA()</definedName>
    <definedName name="_________od12" localSheetId="17">NA()</definedName>
    <definedName name="_________od12">NA()</definedName>
    <definedName name="________od12" localSheetId="18">NA()</definedName>
    <definedName name="________od12" localSheetId="17">NA()</definedName>
    <definedName name="________od12">NA()</definedName>
    <definedName name="_______d3307" localSheetId="18">NA()</definedName>
    <definedName name="_______d3307" localSheetId="17">NA()</definedName>
    <definedName name="_______d3307" localSheetId="4">NA()</definedName>
    <definedName name="_______d3307" localSheetId="0">NA()</definedName>
    <definedName name="_______d3307">NA()</definedName>
    <definedName name="_______d3308" localSheetId="18">NA()</definedName>
    <definedName name="_______d3308" localSheetId="17">NA()</definedName>
    <definedName name="_______d3308" localSheetId="4">NA()</definedName>
    <definedName name="_______d3308" localSheetId="0">NA()</definedName>
    <definedName name="_______d3308">NA()</definedName>
    <definedName name="_______od12" localSheetId="18">NA()</definedName>
    <definedName name="_______od12" localSheetId="16">NA()</definedName>
    <definedName name="_______od12" localSheetId="17">NA()</definedName>
    <definedName name="_______od12">NA()</definedName>
    <definedName name="______d3307" localSheetId="18">NA()</definedName>
    <definedName name="______d3307" localSheetId="17">NA()</definedName>
    <definedName name="______d3307" localSheetId="4">NA()</definedName>
    <definedName name="______d3307">NA()</definedName>
    <definedName name="______d3308" localSheetId="18">NA()</definedName>
    <definedName name="______d3308" localSheetId="17">NA()</definedName>
    <definedName name="______d3308" localSheetId="4">NA()</definedName>
    <definedName name="______d3308">NA()</definedName>
    <definedName name="______od12" localSheetId="18">NA()</definedName>
    <definedName name="______od12" localSheetId="17">NA()</definedName>
    <definedName name="______od12">NA()</definedName>
    <definedName name="_____d3307" localSheetId="18">NA()</definedName>
    <definedName name="_____d3307" localSheetId="17">NA()</definedName>
    <definedName name="_____d3307" localSheetId="4">NA()</definedName>
    <definedName name="_____d3307">NA()</definedName>
    <definedName name="_____d3308" localSheetId="18">NA()</definedName>
    <definedName name="_____d3308" localSheetId="17">NA()</definedName>
    <definedName name="_____d3308" localSheetId="4">NA()</definedName>
    <definedName name="_____d3308">NA()</definedName>
    <definedName name="_____od12" localSheetId="18">NA()</definedName>
    <definedName name="_____od12" localSheetId="16">NA()</definedName>
    <definedName name="_____od12" localSheetId="17">NA()</definedName>
    <definedName name="_____od12">NA()</definedName>
    <definedName name="____d3307" localSheetId="18">NA()</definedName>
    <definedName name="____d3307" localSheetId="17">NA()</definedName>
    <definedName name="____d3307" localSheetId="4">NA()</definedName>
    <definedName name="____d3307">NA()</definedName>
    <definedName name="____d3308" localSheetId="18">NA()</definedName>
    <definedName name="____d3308" localSheetId="17">NA()</definedName>
    <definedName name="____d3308" localSheetId="4">NA()</definedName>
    <definedName name="____d3308">NA()</definedName>
    <definedName name="____od12" localSheetId="18">NA()</definedName>
    <definedName name="____od12" localSheetId="16">NA()</definedName>
    <definedName name="____od12" localSheetId="17">NA()</definedName>
    <definedName name="____od12">NA()</definedName>
    <definedName name="___d3307" localSheetId="18">NA()</definedName>
    <definedName name="___d3307" localSheetId="17">NA()</definedName>
    <definedName name="___d3307" localSheetId="4">NA()</definedName>
    <definedName name="___d3307">NA()</definedName>
    <definedName name="___d3308" localSheetId="18">NA()</definedName>
    <definedName name="___d3308" localSheetId="17">NA()</definedName>
    <definedName name="___d3308" localSheetId="4">NA()</definedName>
    <definedName name="___d3308">NA()</definedName>
    <definedName name="___od12" localSheetId="18">NA()</definedName>
    <definedName name="___od12" localSheetId="16">NA()</definedName>
    <definedName name="___od12" localSheetId="17">NA()</definedName>
    <definedName name="___od12">NA()</definedName>
    <definedName name="__d3307" localSheetId="18">NA()</definedName>
    <definedName name="__d3307" localSheetId="17">NA()</definedName>
    <definedName name="__d3307" localSheetId="4">NA()</definedName>
    <definedName name="__d3307">NA()</definedName>
    <definedName name="__d3308" localSheetId="18">NA()</definedName>
    <definedName name="__d3308" localSheetId="17">NA()</definedName>
    <definedName name="__d3308" localSheetId="4">NA()</definedName>
    <definedName name="__d3308">NA()</definedName>
    <definedName name="__od12" localSheetId="18">NA()</definedName>
    <definedName name="__od12" localSheetId="17">NA()</definedName>
    <definedName name="__od12">NA()</definedName>
    <definedName name="_d3307" localSheetId="18">NA()</definedName>
    <definedName name="_d3307" localSheetId="17">NA()</definedName>
    <definedName name="_d3307" localSheetId="4">NA()</definedName>
    <definedName name="_d3307">NA()</definedName>
    <definedName name="_d3308" localSheetId="18">NA()</definedName>
    <definedName name="_d3308" localSheetId="17">NA()</definedName>
    <definedName name="_d3308" localSheetId="4">NA()</definedName>
    <definedName name="_d3308">NA()</definedName>
    <definedName name="_xlnm._FilterDatabase" localSheetId="8" hidden="1">'СУ до 17 лет согласно занят'!$A$9:$D$14</definedName>
    <definedName name="_od12" localSheetId="18">NA()</definedName>
    <definedName name="_od12" localSheetId="17">NA()</definedName>
    <definedName name="_od12">NA()</definedName>
    <definedName name="_xlnm._FilterDatabase" localSheetId="5">'Список участников'!$A$8:$I$8</definedName>
    <definedName name="_xlnm._FilterDatabase" localSheetId="7">'СУ до 15 лет согласно занят'!$A$9:$D$15</definedName>
    <definedName name="_xlnm._FilterDatabase" localSheetId="8">'СУ до 17 лет согласно занят'!$A$9:$D$14</definedName>
    <definedName name="_xlnm._FilterDatabase" localSheetId="9">'СУ до 19 лет согласно занят'!$A$9:$D$19</definedName>
    <definedName name="_xlnm._FilterDatabase_1">'Список участников'!$A$8:$I$8</definedName>
    <definedName name="_xlnm._FilterDatabase_1_1">#REF!</definedName>
    <definedName name="_xlnm._FilterDatabase_2">'СУ до 15 лет согласно занят'!$A$9:$D$15</definedName>
    <definedName name="_xlnm._FilterDatabase_3">'СУ до 17 лет согласно занят'!$A$9:$D$14</definedName>
    <definedName name="_xlnm._FilterDatabase_4">'СУ до 19 лет согласно занят'!$A$9:$D$19</definedName>
    <definedName name="_xlnm.Database" localSheetId="18">"#REF!"</definedName>
    <definedName name="_xlnm.Database" localSheetId="16">"#REF!"</definedName>
    <definedName name="_xlnm.Database" localSheetId="17">"#REF!"</definedName>
    <definedName name="_xlnm.Database" localSheetId="3">"#REF!"</definedName>
    <definedName name="_xlnm.Database" localSheetId="4">"#REF!"</definedName>
    <definedName name="_xlnm.Database" localSheetId="0">"#REF!"</definedName>
    <definedName name="_xlnm.Database">"#REF!"</definedName>
    <definedName name="Excel_BuiltIn__FilterDatabase" localSheetId="5">'Список участников'!$A$8:$I$8</definedName>
    <definedName name="ListHeader">NA()</definedName>
    <definedName name="qqw" localSheetId="18">NA()</definedName>
    <definedName name="qqw" localSheetId="17">NA()</definedName>
    <definedName name="qqw">NA()</definedName>
    <definedName name="RatingVolume">NA()</definedName>
    <definedName name="Zuordnung" localSheetId="3">NA()</definedName>
    <definedName name="Zuordnung" localSheetId="7">NA()</definedName>
    <definedName name="Zuordnung" localSheetId="8">NA()</definedName>
    <definedName name="Zuordnung" localSheetId="9">NA()</definedName>
    <definedName name="Zuordnung">NA()</definedName>
    <definedName name="МестоПроведенияТурнира" localSheetId="18">"#REF!"</definedName>
    <definedName name="МестоПроведенияТурнира" localSheetId="17">"#REF!"</definedName>
    <definedName name="МестоПроведенияТурнира">"#REF!"</definedName>
    <definedName name="НаименованиеТурнира" localSheetId="18">"#REF!"</definedName>
    <definedName name="НаименованиеТурнира" localSheetId="17">"#REF!"</definedName>
    <definedName name="НаименованиеТурнира">"#REF!"</definedName>
    <definedName name="СрокиТурнира" localSheetId="18">"#REF!"</definedName>
    <definedName name="СрокиТурнира" localSheetId="17">"#REF!"</definedName>
    <definedName name="СрокиТурнира">"#REF!"</definedName>
  </definedNames>
  <calcPr fullCalcOnLoad="1"/>
</workbook>
</file>

<file path=xl/sharedStrings.xml><?xml version="1.0" encoding="utf-8"?>
<sst xmlns="http://schemas.openxmlformats.org/spreadsheetml/2006/main" count="2274" uniqueCount="486">
  <si>
    <t>Национальная федерация бадминтона России</t>
  </si>
  <si>
    <t>Спортивная федерация бадминтона Ростовской области</t>
  </si>
  <si>
    <t>ОТЧЕТ</t>
  </si>
  <si>
    <t>о проведении</t>
  </si>
  <si>
    <t>Всероссийская юниорская и юношеская серия Гран-при, 
этап первенств России по бадминтону</t>
  </si>
  <si>
    <t>0240002611Я</t>
  </si>
  <si>
    <t>г. Ростов-на-Дону</t>
  </si>
  <si>
    <t>XVI турнир по бадминтону среди юношей и девушек "Ростов-Дон 2019"</t>
  </si>
  <si>
    <t>Всероссийская юниорская и юношеская серия Гран-при, этап первенств России по бадминтону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</si>
  <si>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</si>
  <si>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</si>
  <si>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</si>
  <si>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</si>
  <si>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</si>
  <si>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ДЮСШ -13</t>
  </si>
  <si>
    <t>18-00</t>
  </si>
  <si>
    <t>Работа Мандатной комиссии, прием именных заявок, опробование зала</t>
  </si>
  <si>
    <t>19-00</t>
  </si>
  <si>
    <t>09-00</t>
  </si>
  <si>
    <t>Разминка</t>
  </si>
  <si>
    <t>12-00</t>
  </si>
  <si>
    <t>Мужской и женский одиночный разряд до 17 лет до полуфинала, игры за места</t>
  </si>
  <si>
    <t>14-00</t>
  </si>
  <si>
    <t>Мужской и женский одиночный разряд до 15 лет до полуфинала, игры за места</t>
  </si>
  <si>
    <t>Мужской и женский одиночный разряд до 19 лет до полуфинала, игры за места</t>
  </si>
  <si>
    <t>9-00</t>
  </si>
  <si>
    <t>Мужской и женский парный разряд до 17 лет до полуфинала</t>
  </si>
  <si>
    <t>13-00</t>
  </si>
  <si>
    <t>Мужской и женский парный разряд до 15 лет до полуфинала</t>
  </si>
  <si>
    <t>Мужской и женский парный разряд до 19 лет до полуфинала</t>
  </si>
  <si>
    <t>14-30</t>
  </si>
  <si>
    <t>16-00</t>
  </si>
  <si>
    <t>17-00</t>
  </si>
  <si>
    <t>Смешанный парный разряд до 15 лет до полуфинала</t>
  </si>
  <si>
    <t>10-00</t>
  </si>
  <si>
    <t>Полуфиналы во всех разрядах и возрастах</t>
  </si>
  <si>
    <t>Игры за места в одиночных разрядах во всех возрастах</t>
  </si>
  <si>
    <t>Главный судья</t>
  </si>
  <si>
    <t>Парамонов В.М.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</si>
  <si>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</si>
  <si>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</si>
  <si>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</si>
  <si>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</si>
  <si>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</si>
  <si>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КМС</t>
  </si>
  <si>
    <t>Количество мужчин</t>
  </si>
  <si>
    <t>1 юношеский</t>
  </si>
  <si>
    <t>2 юношеский</t>
  </si>
  <si>
    <t>Количество женщин</t>
  </si>
  <si>
    <t>3 юношеский</t>
  </si>
  <si>
    <t>Наименование</t>
  </si>
  <si>
    <t>Количество</t>
  </si>
  <si>
    <t>Воронежская область</t>
  </si>
  <si>
    <t>Воронеж</t>
  </si>
  <si>
    <t>Краснодарский край</t>
  </si>
  <si>
    <t>Краснодар</t>
  </si>
  <si>
    <t>Кущевская</t>
  </si>
  <si>
    <t>Москва</t>
  </si>
  <si>
    <t>Московская область</t>
  </si>
  <si>
    <t>Ростовская область</t>
  </si>
  <si>
    <t>Красный Сулин</t>
  </si>
  <si>
    <t>Ростов-на-Дону</t>
  </si>
  <si>
    <t>Таганрог</t>
  </si>
  <si>
    <t>Ставропольский край</t>
  </si>
  <si>
    <t>Ставрополь</t>
  </si>
  <si>
    <t>№</t>
  </si>
  <si>
    <t>ФИО</t>
  </si>
  <si>
    <t>Должность</t>
  </si>
  <si>
    <t>Категория</t>
  </si>
  <si>
    <t>Город</t>
  </si>
  <si>
    <t>Регион</t>
  </si>
  <si>
    <t>Парамонов Владимир Михайлович</t>
  </si>
  <si>
    <t>Главный секретарь</t>
  </si>
  <si>
    <t>Русских Владимир Павлович</t>
  </si>
  <si>
    <t>Зам. главного судьи</t>
  </si>
  <si>
    <t>ВК</t>
  </si>
  <si>
    <t>Гатчина</t>
  </si>
  <si>
    <t>Ленинградская область</t>
  </si>
  <si>
    <t>Зам. главного секретаря</t>
  </si>
  <si>
    <t>Семыкин Юрий Анатольевич</t>
  </si>
  <si>
    <t>Мудрогеленко Игорь Владимирович</t>
  </si>
  <si>
    <t>Кириллова Миля Владимировна</t>
  </si>
  <si>
    <t>Судья на вышке</t>
  </si>
  <si>
    <t>Булин-Соколова Ольга Владимировна</t>
  </si>
  <si>
    <t>Жаброва Тамара Алексеевна</t>
  </si>
  <si>
    <t>Жмайлов Борис Борисович</t>
  </si>
  <si>
    <t>Игнатович Павел Сергеевич</t>
  </si>
  <si>
    <t>Кириллов Владислав Михайлович</t>
  </si>
  <si>
    <t>Любченко Олег Васильевич</t>
  </si>
  <si>
    <t>Перфилов Игорь Александрович</t>
  </si>
  <si>
    <t>Пицура Алексей Николаевич</t>
  </si>
  <si>
    <t>Судья на линии</t>
  </si>
  <si>
    <t>Поддубный Александр Николаевич</t>
  </si>
  <si>
    <t>Цыганенко Елена Георгиевна</t>
  </si>
  <si>
    <t>ЮС</t>
  </si>
  <si>
    <t>Главный судья,</t>
  </si>
  <si>
    <t>Список участников. Юноши.</t>
  </si>
  <si>
    <t>ID - номер</t>
  </si>
  <si>
    <t>Дата
рождения</t>
  </si>
  <si>
    <t>Звание/
разряд</t>
  </si>
  <si>
    <t>Спортивная
организация</t>
  </si>
  <si>
    <t>Муниципальное
образование</t>
  </si>
  <si>
    <t>Личный
тренер</t>
  </si>
  <si>
    <t>КДК</t>
  </si>
  <si>
    <t>СТК</t>
  </si>
  <si>
    <t>Варфоломеева К.В.</t>
  </si>
  <si>
    <t>МСГ</t>
  </si>
  <si>
    <t>YSGP-10344</t>
  </si>
  <si>
    <t>Большенко Александр</t>
  </si>
  <si>
    <t>РСО</t>
  </si>
  <si>
    <t>Хаустова Н.А.</t>
  </si>
  <si>
    <t>Телюк И.В.</t>
  </si>
  <si>
    <t>Шабис Л.В.</t>
  </si>
  <si>
    <t>YSGP-10462</t>
  </si>
  <si>
    <t>Немцов Вадим</t>
  </si>
  <si>
    <t>YSGP-10203</t>
  </si>
  <si>
    <t>Печенкин Владислав</t>
  </si>
  <si>
    <t>YSGP-11000</t>
  </si>
  <si>
    <t>Хорохорин Антон</t>
  </si>
  <si>
    <t>Шишкин Харлампий</t>
  </si>
  <si>
    <t>Список участников. Девушки.</t>
  </si>
  <si>
    <t>YSGP-20362</t>
  </si>
  <si>
    <t>Хорохорина Анна</t>
  </si>
  <si>
    <t>Список участников согласно занятых мест</t>
  </si>
  <si>
    <t>Место</t>
  </si>
  <si>
    <t>Субъект</t>
  </si>
  <si>
    <t>1</t>
  </si>
  <si>
    <t>3/4</t>
  </si>
  <si>
    <t>2</t>
  </si>
  <si>
    <t>5/8</t>
  </si>
  <si>
    <t>9/16</t>
  </si>
  <si>
    <t>Возрастная группа до 15 лет</t>
  </si>
  <si>
    <t>Возрастная группа до 19 лет</t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</si>
  <si>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</si>
  <si>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</si>
  <si>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</si>
  <si>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</si>
  <si>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</si>
  <si>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</si>
  <si>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</si>
  <si>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</si>
  <si>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</si>
  <si>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</si>
  <si>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</si>
  <si>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21-4 21-4  </t>
  </si>
  <si>
    <t xml:space="preserve">4 </t>
  </si>
  <si>
    <t xml:space="preserve">5 </t>
  </si>
  <si>
    <t xml:space="preserve">6 </t>
  </si>
  <si>
    <t xml:space="preserve">7 </t>
  </si>
  <si>
    <t xml:space="preserve">КДК </t>
  </si>
  <si>
    <t xml:space="preserve">8 </t>
  </si>
  <si>
    <t xml:space="preserve">9 </t>
  </si>
  <si>
    <t xml:space="preserve">21-7 21-7 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</si>
  <si>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</si>
  <si>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</si>
  <si>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</si>
  <si>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</si>
  <si>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</si>
  <si>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МСГ </t>
  </si>
  <si>
    <t xml:space="preserve">14 </t>
  </si>
  <si>
    <t xml:space="preserve">15 </t>
  </si>
  <si>
    <t xml:space="preserve">РСО </t>
  </si>
  <si>
    <t xml:space="preserve">Шишкин Харлампий </t>
  </si>
  <si>
    <t xml:space="preserve">16 </t>
  </si>
  <si>
    <t xml:space="preserve">w.o. </t>
  </si>
  <si>
    <t xml:space="preserve">Bye 3 </t>
  </si>
  <si>
    <t xml:space="preserve">Bye 7 </t>
  </si>
  <si>
    <t xml:space="preserve">СТК </t>
  </si>
  <si>
    <t xml:space="preserve">Bye 8 </t>
  </si>
  <si>
    <t xml:space="preserve">Bye 4 </t>
  </si>
  <si>
    <t xml:space="preserve">21-4 21-1  </t>
  </si>
  <si>
    <t xml:space="preserve">Bye 6 </t>
  </si>
  <si>
    <t xml:space="preserve">Немцов Вадим </t>
  </si>
  <si>
    <t xml:space="preserve">Хорохорин Антон </t>
  </si>
  <si>
    <t xml:space="preserve">Bye 2 </t>
  </si>
  <si>
    <t xml:space="preserve">No Match </t>
  </si>
  <si>
    <t xml:space="preserve">21-11 21-18  </t>
  </si>
  <si>
    <t xml:space="preserve">21-13 21-14  </t>
  </si>
  <si>
    <t xml:space="preserve">21-10 21-10  </t>
  </si>
  <si>
    <t xml:space="preserve">Bye </t>
  </si>
  <si>
    <t xml:space="preserve">21-9 21-8  </t>
  </si>
  <si>
    <t xml:space="preserve">21-19 21-15  </t>
  </si>
  <si>
    <t xml:space="preserve">21-6 21-5  </t>
  </si>
  <si>
    <t xml:space="preserve">21-13 21-15  </t>
  </si>
  <si>
    <t xml:space="preserve">21-5 21-7  </t>
  </si>
  <si>
    <t xml:space="preserve">21-11 21-17  </t>
  </si>
  <si>
    <t xml:space="preserve">21-8 21-9  </t>
  </si>
  <si>
    <t xml:space="preserve">21-16 21-15  </t>
  </si>
  <si>
    <t xml:space="preserve">21-6 21-10  </t>
  </si>
  <si>
    <t xml:space="preserve">21-6 21-7  </t>
  </si>
  <si>
    <t xml:space="preserve">Большенко Александр </t>
  </si>
  <si>
    <t xml:space="preserve">21-12 21-14  </t>
  </si>
  <si>
    <t xml:space="preserve">Position 9-16 </t>
  </si>
  <si>
    <t xml:space="preserve">Хорохорина Анна </t>
  </si>
  <si>
    <t xml:space="preserve">21-10 22-20  </t>
  </si>
  <si>
    <t xml:space="preserve">  </t>
  </si>
  <si>
    <t xml:space="preserve">21-14 21-9  </t>
  </si>
  <si>
    <t xml:space="preserve">Печенкин Владислав </t>
  </si>
  <si>
    <t xml:space="preserve">Position 5-8 </t>
  </si>
  <si>
    <t xml:space="preserve">21-18 21-10  </t>
  </si>
  <si>
    <t>15-00</t>
  </si>
  <si>
    <t>Отъезд участников соревнований</t>
  </si>
  <si>
    <t>Брифинг для представителей и тренеров, жеребьевка</t>
  </si>
  <si>
    <t>главной судейской коллегии</t>
  </si>
  <si>
    <t>3/1</t>
  </si>
  <si>
    <t>3/2</t>
  </si>
  <si>
    <t>BS</t>
  </si>
  <si>
    <t>GS</t>
  </si>
  <si>
    <t>BD</t>
  </si>
  <si>
    <t>GD</t>
  </si>
  <si>
    <t>XD</t>
  </si>
  <si>
    <t>ИТОГО:</t>
  </si>
  <si>
    <t>U15</t>
  </si>
  <si>
    <t>U17</t>
  </si>
  <si>
    <t>U19</t>
  </si>
  <si>
    <t>ВСЕГО:</t>
  </si>
  <si>
    <t>Возрастная группа</t>
  </si>
  <si>
    <t>Медали, грамоты</t>
  </si>
  <si>
    <t>Наградная атрибутика</t>
  </si>
  <si>
    <t>Денежный призовой фонд</t>
  </si>
  <si>
    <t>Количество, компл.</t>
  </si>
  <si>
    <t>Сумма, руб.</t>
  </si>
  <si>
    <t>Цена, руб.</t>
  </si>
  <si>
    <t>Категория / Место</t>
  </si>
  <si>
    <t>Возрастная группа до 17 лет</t>
  </si>
  <si>
    <t>25 - 29 сентября 2021 г.</t>
  </si>
  <si>
    <t>Всероссийских юношеских и юниорских соревнований по бадминтону 
"Ростов-Дон 2021"</t>
  </si>
  <si>
    <t>Всероссийские юношеские и юниорские соревнования по бадминтону 
"Ростов-Дон 2021"</t>
  </si>
  <si>
    <t>г. Ростов-на-Дону, 25 - 29 сентября 2021 г.</t>
  </si>
  <si>
    <t>25 сентября, суббота</t>
  </si>
  <si>
    <t>26 сентября, воскресенье</t>
  </si>
  <si>
    <t>27 сентября, понедельник</t>
  </si>
  <si>
    <t>28 сентября, вторник</t>
  </si>
  <si>
    <t>29 сентября, среда</t>
  </si>
  <si>
    <t>Русских В.П.</t>
  </si>
  <si>
    <t>U13</t>
  </si>
  <si>
    <t>Иванов Игорь Аркадьевич</t>
  </si>
  <si>
    <t>Денисов Валерий Семеннович</t>
  </si>
  <si>
    <t>Санкт-Петербург</t>
  </si>
  <si>
    <t>Куцевол Александр Михайлович</t>
  </si>
  <si>
    <t>Куцевол Надежда Александровна</t>
  </si>
  <si>
    <t>Строкова Яна Алексеевна</t>
  </si>
  <si>
    <t>СтроковаДана Алексеевна</t>
  </si>
  <si>
    <t>Петренко Дарья Игоревна</t>
  </si>
  <si>
    <t>Соколова Елизавета Николаевна</t>
  </si>
  <si>
    <t>Богатырев Иван Александрович</t>
  </si>
  <si>
    <t>Богатырев Алексей Александрович</t>
  </si>
  <si>
    <t>Состав судейской коллегии</t>
  </si>
  <si>
    <t>Факт</t>
  </si>
  <si>
    <t>Заявки</t>
  </si>
  <si>
    <t>Регионы:</t>
  </si>
  <si>
    <t>YSGP-12401</t>
  </si>
  <si>
    <t>Богатырев Алексей</t>
  </si>
  <si>
    <t>3ю</t>
  </si>
  <si>
    <t>Москва "СШОР №101 Тушино"</t>
  </si>
  <si>
    <t>Дьяков А.С.</t>
  </si>
  <si>
    <t>YSGP-12377</t>
  </si>
  <si>
    <t>Богатырев Иван</t>
  </si>
  <si>
    <t>1ю</t>
  </si>
  <si>
    <t>Гончар Н.В.</t>
  </si>
  <si>
    <t>Кр.Сулин, ДЮСШ "Ника"</t>
  </si>
  <si>
    <t>YSGP-10903</t>
  </si>
  <si>
    <t>Брыков Никита</t>
  </si>
  <si>
    <t>СПБ СШ 2 ВО</t>
  </si>
  <si>
    <t>Санкт Петербург</t>
  </si>
  <si>
    <t>СПБ</t>
  </si>
  <si>
    <t>Ланцева Л.О., Бурыкин Д.В.</t>
  </si>
  <si>
    <t>YSGP-10468</t>
  </si>
  <si>
    <t>Величко Максим</t>
  </si>
  <si>
    <t>YSGP-10912</t>
  </si>
  <si>
    <t>Горковенко Максим</t>
  </si>
  <si>
    <t>Ставрополь, ГБУ СК "СШОР по гандболу"</t>
  </si>
  <si>
    <t>YSGP-11010</t>
  </si>
  <si>
    <t>Катин Георгий</t>
  </si>
  <si>
    <t>Москва КСШОР "Юность Москвы"</t>
  </si>
  <si>
    <t>Васильев В.В./Зубарь А.А.</t>
  </si>
  <si>
    <t>Колпиков Александр</t>
  </si>
  <si>
    <t>Кущевская, МАУ «КСШ «Лидер»</t>
  </si>
  <si>
    <t>YSGP-10705</t>
  </si>
  <si>
    <t>Мачарашвили Давид</t>
  </si>
  <si>
    <t>3</t>
  </si>
  <si>
    <t>Мищенко Егор</t>
  </si>
  <si>
    <t>Ростов н/Д, ДЮСШ №3</t>
  </si>
  <si>
    <t>Ростов н/Д</t>
  </si>
  <si>
    <t>Ткаченко В.А.</t>
  </si>
  <si>
    <t>YSGP-10466</t>
  </si>
  <si>
    <t>Пономарев Владислав</t>
  </si>
  <si>
    <t>Стецюк Дмитрий</t>
  </si>
  <si>
    <t>Тарновский Ярослав</t>
  </si>
  <si>
    <t>Требисов Кирилл</t>
  </si>
  <si>
    <t>Ткаченко В.А./ Телюк И.В.</t>
  </si>
  <si>
    <t>Таганрог, ТТИ ЮФУ</t>
  </si>
  <si>
    <t>Хорохорин А.</t>
  </si>
  <si>
    <t>Шишкин Владимир</t>
  </si>
  <si>
    <t>2ю</t>
  </si>
  <si>
    <t>Ростов н/Д, БК  "Ростов-Дон"</t>
  </si>
  <si>
    <t>Шишкин Матвей</t>
  </si>
  <si>
    <t>YSGP-11257</t>
  </si>
  <si>
    <t>Базлова Дарья</t>
  </si>
  <si>
    <t>Базлова Наталья</t>
  </si>
  <si>
    <t>Басинская Анастасия</t>
  </si>
  <si>
    <t>Ростов н/Д БК "Стрела"</t>
  </si>
  <si>
    <t>Яковлева Н.Е.</t>
  </si>
  <si>
    <t>Бубличенко Анастасия</t>
  </si>
  <si>
    <t>Дроботова Валерия</t>
  </si>
  <si>
    <t>Зибина Елена</t>
  </si>
  <si>
    <t>YSGP-12587</t>
  </si>
  <si>
    <t>Карапунарлы Ксения</t>
  </si>
  <si>
    <t>Пушкин</t>
  </si>
  <si>
    <t>СПГ</t>
  </si>
  <si>
    <t>Сапожников А.А.</t>
  </si>
  <si>
    <t>Ким Маргарита</t>
  </si>
  <si>
    <t>Кртян Полина</t>
  </si>
  <si>
    <t>Куцовол Надежда</t>
  </si>
  <si>
    <t>Кушнарева Елена</t>
  </si>
  <si>
    <t>Корнеева И.Ю.</t>
  </si>
  <si>
    <t>YSGP-20721</t>
  </si>
  <si>
    <t>Лазаренко Софья</t>
  </si>
  <si>
    <t>YSGP-20813</t>
  </si>
  <si>
    <t>Петренко Дарья</t>
  </si>
  <si>
    <t>YSGP-20935</t>
  </si>
  <si>
    <t>Соколова Елизавета</t>
  </si>
  <si>
    <t>YSGP-20882</t>
  </si>
  <si>
    <t>Строкова Дана</t>
  </si>
  <si>
    <t>YSGP-20473</t>
  </si>
  <si>
    <t>Строкова Яна</t>
  </si>
  <si>
    <t>Туаршева Арнелла</t>
  </si>
  <si>
    <t>Фарафонова Татьяна</t>
  </si>
  <si>
    <t>YSGP-11774</t>
  </si>
  <si>
    <t>Шалимова Дарья</t>
  </si>
  <si>
    <t>Москва, ГБУ "МГФСО"</t>
  </si>
  <si>
    <t>Рыбкина Е.В.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</si>
  <si>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</si>
  <si>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</si>
  <si>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</si>
  <si>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</si>
  <si>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Мужской парный разряд (BD U13)</t>
  </si>
  <si>
    <t>Женский парный разряд (GD U13)</t>
  </si>
  <si>
    <t>Мужской одиночный разряд (BS U15)</t>
  </si>
  <si>
    <t>Женский одиночный разряд (GS U15)</t>
  </si>
  <si>
    <t>Смешанный парный разряд (XD U15)</t>
  </si>
  <si>
    <t>Женский парный разряд (GD U15)</t>
  </si>
  <si>
    <t>Мужской парный разряд (BD U15)</t>
  </si>
  <si>
    <t>Мужской одиночный разряд (BS U17)</t>
  </si>
  <si>
    <t>Женский одиночный разряд (GS U17)</t>
  </si>
  <si>
    <t>Смешанный парный разряд (XD U17)</t>
  </si>
  <si>
    <t>Мужской парный разряд (BD U17)</t>
  </si>
  <si>
    <t>Женский парный разряд (GD U17)</t>
  </si>
  <si>
    <t>Смешанный парный разряд (XD U19)</t>
  </si>
  <si>
    <t>Женский одиночный разряд (GS U19)</t>
  </si>
  <si>
    <t>Мужской одиночный разряд (BS U19)</t>
  </si>
  <si>
    <t>Мужской парный разряд (BD U19)</t>
  </si>
  <si>
    <t>Женский парный разряд (GD U19)</t>
  </si>
  <si>
    <t>Всероссийские юниорские и юношеские соревнования по бадминтону Ростов-Дон 2021 ***</t>
  </si>
  <si>
    <t>BS U13-Main Draw</t>
  </si>
  <si>
    <t>Badminton Tournament Planner - www.tournamentsoftware.com</t>
  </si>
  <si>
    <t xml:space="preserve">СПБ </t>
  </si>
  <si>
    <t xml:space="preserve">Брыков Никита [1] </t>
  </si>
  <si>
    <t xml:space="preserve">Шишкин Владимир </t>
  </si>
  <si>
    <t xml:space="preserve">21-3 21-4  </t>
  </si>
  <si>
    <t xml:space="preserve">Богатырев Иван [3/4] </t>
  </si>
  <si>
    <t xml:space="preserve">21-7 21-5  </t>
  </si>
  <si>
    <t xml:space="preserve">Хорохорин Антон [5/6] </t>
  </si>
  <si>
    <t xml:space="preserve">21-3 21-13  </t>
  </si>
  <si>
    <t xml:space="preserve">Шишкин Матвей </t>
  </si>
  <si>
    <t xml:space="preserve">21-5 21-5  </t>
  </si>
  <si>
    <t xml:space="preserve">Богатырев Алексей </t>
  </si>
  <si>
    <t xml:space="preserve">Мачарашвили Давид [5/6] </t>
  </si>
  <si>
    <t xml:space="preserve">Горковенко Максим [3/4] </t>
  </si>
  <si>
    <t xml:space="preserve">Катин Георгий [2] </t>
  </si>
  <si>
    <t xml:space="preserve">Стецюк Дмитрий </t>
  </si>
  <si>
    <t xml:space="preserve">12-21 21-16 21-18  </t>
  </si>
  <si>
    <t xml:space="preserve">Требисов Кирилл </t>
  </si>
  <si>
    <t xml:space="preserve">21-16 21-13  </t>
  </si>
  <si>
    <t xml:space="preserve">Position 3-4 </t>
  </si>
  <si>
    <t>BS U13 - Position 5-16</t>
  </si>
  <si>
    <t xml:space="preserve">21-8 21-8  </t>
  </si>
  <si>
    <t xml:space="preserve">21-16 21-18  </t>
  </si>
  <si>
    <t xml:space="preserve">Position 7-8 </t>
  </si>
  <si>
    <t xml:space="preserve">21-12 21-15  </t>
  </si>
  <si>
    <t xml:space="preserve">Position 11-12 </t>
  </si>
  <si>
    <t xml:space="preserve">Position 13-16 </t>
  </si>
  <si>
    <t xml:space="preserve">Position 15-16 </t>
  </si>
  <si>
    <t>GS U13-Main Draw</t>
  </si>
  <si>
    <t xml:space="preserve">Петренко Дарья [1] </t>
  </si>
  <si>
    <t xml:space="preserve">Туаршева Арнелла </t>
  </si>
  <si>
    <t xml:space="preserve">21-4 21-3  </t>
  </si>
  <si>
    <t xml:space="preserve">Базлова Наталья </t>
  </si>
  <si>
    <t xml:space="preserve">21-16 21-4  </t>
  </si>
  <si>
    <t xml:space="preserve">Шалимова Дарья [3/4] </t>
  </si>
  <si>
    <t xml:space="preserve">21-16 23-21  </t>
  </si>
  <si>
    <t xml:space="preserve">Кушнарева Елена </t>
  </si>
  <si>
    <t xml:space="preserve">Басинская Анастасия </t>
  </si>
  <si>
    <t xml:space="preserve">21-5 21-9  </t>
  </si>
  <si>
    <t xml:space="preserve">Кртян Полина </t>
  </si>
  <si>
    <t xml:space="preserve">24-22 21-12  </t>
  </si>
  <si>
    <t xml:space="preserve">21-17 17-21 21-10  </t>
  </si>
  <si>
    <t xml:space="preserve">Фарафонова Татьяна </t>
  </si>
  <si>
    <t xml:space="preserve">Promoted </t>
  </si>
  <si>
    <t xml:space="preserve">Бубличенко Анастасия [3/4] </t>
  </si>
  <si>
    <t xml:space="preserve">Ким Маргарита </t>
  </si>
  <si>
    <t xml:space="preserve">21-13 14-21 21-7  </t>
  </si>
  <si>
    <t xml:space="preserve">21-6 21-4  </t>
  </si>
  <si>
    <t xml:space="preserve">Карапунарлы Ксения [2] </t>
  </si>
  <si>
    <t xml:space="preserve">Дроботова Валерия </t>
  </si>
  <si>
    <t xml:space="preserve">22-20 21-9  </t>
  </si>
  <si>
    <t xml:space="preserve">Зибина Елена </t>
  </si>
  <si>
    <t xml:space="preserve">21-14 21-5  </t>
  </si>
  <si>
    <t xml:space="preserve">СПГ </t>
  </si>
  <si>
    <t>GS U13 - Position 5-16</t>
  </si>
  <si>
    <t xml:space="preserve">21-19 21-7  </t>
  </si>
  <si>
    <t xml:space="preserve">21-7 21-15  </t>
  </si>
  <si>
    <t xml:space="preserve">16-21 21-15 21-16  </t>
  </si>
  <si>
    <t>XD U13-Main Draw</t>
  </si>
  <si>
    <t xml:space="preserve">Катин Георгий </t>
  </si>
  <si>
    <t xml:space="preserve">Шалимова Дарья </t>
  </si>
  <si>
    <t xml:space="preserve">Богатырев Иван </t>
  </si>
  <si>
    <t xml:space="preserve">Бубличенко Анастасия </t>
  </si>
  <si>
    <t xml:space="preserve">Брыков Никита </t>
  </si>
  <si>
    <t xml:space="preserve">Петренко Дарья </t>
  </si>
  <si>
    <t xml:space="preserve">18-21 21-12 23-21  </t>
  </si>
  <si>
    <t xml:space="preserve">Колпиков Александр </t>
  </si>
  <si>
    <t xml:space="preserve">21-4 21-2  </t>
  </si>
  <si>
    <t xml:space="preserve">21-6 21-1  </t>
  </si>
  <si>
    <t>BD U13-Main Draw</t>
  </si>
  <si>
    <t xml:space="preserve">Горковенко Максим </t>
  </si>
  <si>
    <t xml:space="preserve">21-5 21-1  </t>
  </si>
  <si>
    <t>GD U13-Main Draw</t>
  </si>
  <si>
    <t xml:space="preserve">Бубличенко Анастасия [1] </t>
  </si>
  <si>
    <t xml:space="preserve">21-8 21-6  </t>
  </si>
  <si>
    <t xml:space="preserve">Петренко Дарья [3] </t>
  </si>
  <si>
    <t xml:space="preserve">21-9 26-24  </t>
  </si>
  <si>
    <t>BS U15-Main Draw</t>
  </si>
  <si>
    <t xml:space="preserve">Шишкин Харлампий [1] </t>
  </si>
  <si>
    <t xml:space="preserve">Немцов Вадим [2] </t>
  </si>
  <si>
    <t xml:space="preserve">Тарновский Ярослав </t>
  </si>
  <si>
    <t xml:space="preserve">22-20 21-15  </t>
  </si>
  <si>
    <t>GS U15-Main Draw</t>
  </si>
  <si>
    <t xml:space="preserve">Строкова Яна [1] </t>
  </si>
  <si>
    <t xml:space="preserve">Соколова Елизавета </t>
  </si>
  <si>
    <t xml:space="preserve">Куцовол Надежда </t>
  </si>
  <si>
    <t xml:space="preserve">Лазаренко Софья [2] </t>
  </si>
  <si>
    <t xml:space="preserve">21-8 21-7  </t>
  </si>
  <si>
    <t xml:space="preserve">21-18 11-21 25-23  </t>
  </si>
  <si>
    <t>XD U15-Main Draw</t>
  </si>
  <si>
    <t xml:space="preserve">Карапунарлы Ксения </t>
  </si>
  <si>
    <t xml:space="preserve">21-6 21-11  </t>
  </si>
  <si>
    <t xml:space="preserve">Строкова Яна </t>
  </si>
  <si>
    <t xml:space="preserve">21-18 13-21 22-20  </t>
  </si>
  <si>
    <t>GD U15-Main Draw</t>
  </si>
  <si>
    <t xml:space="preserve">Лазаренко Софья </t>
  </si>
  <si>
    <t xml:space="preserve">21-9 21-5  </t>
  </si>
  <si>
    <t>GS U17-Main Draw</t>
  </si>
  <si>
    <t xml:space="preserve">Хорохорина Анна [1] </t>
  </si>
  <si>
    <t xml:space="preserve">Строкова Дана </t>
  </si>
  <si>
    <t xml:space="preserve">Базлова Дарья </t>
  </si>
  <si>
    <t>GD U17-Main Draw</t>
  </si>
  <si>
    <t>BS U19-Main Draw</t>
  </si>
  <si>
    <t xml:space="preserve">Печенкин Владислав [1] </t>
  </si>
  <si>
    <t xml:space="preserve">Пономарев Владислав </t>
  </si>
  <si>
    <t xml:space="preserve">21-18 21-14  </t>
  </si>
  <si>
    <t>XD U19-Main Draw</t>
  </si>
  <si>
    <t xml:space="preserve">Пономарев Владислав [2] </t>
  </si>
  <si>
    <t>BD U19-Main Draw</t>
  </si>
  <si>
    <t xml:space="preserve">20-22 21-12 21-16  </t>
  </si>
  <si>
    <t xml:space="preserve">21-8 21-16  </t>
  </si>
  <si>
    <t>Хаустова Наталья Алексеевна</t>
  </si>
  <si>
    <t>Яковлева Наталья Евгеньевна</t>
  </si>
  <si>
    <t>Лебедев Артем Евгеньевич</t>
  </si>
  <si>
    <t>Мужской и женский одиночный разряд до 11 лет до полуфинала, игры за места</t>
  </si>
  <si>
    <t>Мужской и женский одиночный разряд до 13 лет до полуфинала, игры за места</t>
  </si>
  <si>
    <t>19-30</t>
  </si>
  <si>
    <t>Мужской и женский парный разряд до 11 лет до полуфинала</t>
  </si>
  <si>
    <t>11-30</t>
  </si>
  <si>
    <t>Мужской и женский парный разряд до 13 лет до полуфинала</t>
  </si>
  <si>
    <t>15-30</t>
  </si>
  <si>
    <t>16-30</t>
  </si>
  <si>
    <t>Смешанный парный разряд до 11 лет до полуфинала</t>
  </si>
  <si>
    <t>Смешанный парный разряд до 13 лет до полуфинала</t>
  </si>
  <si>
    <t>Смешанный парный разряд до 17 лет и до 19 лет до полуфинала</t>
  </si>
  <si>
    <t>Муниципальные образования: 10 / 7</t>
  </si>
  <si>
    <t>Иванова Анна Андреевна</t>
  </si>
  <si>
    <t>Финалы во всех возрастах в парных разрядах</t>
  </si>
  <si>
    <t>Награждение победителей и призёров в парных разрядах, Культурно-развлекательная программа</t>
  </si>
  <si>
    <t>Финалы во всех возрастах в парных смешанных и одиночных разрядах</t>
  </si>
  <si>
    <t>Награждение победителей и призёров в парных смешанных и одиночных разрядах, Культурно-развлекательная программа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</si>
</sst>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-* #,##0.0\ _₽_-;\-* #,##0.0\ _₽_-;_-* &quot;-&quot;??\ _₽_-;_-@_-"/>
    <numFmt numFmtId="174" formatCode="_-* #,##0\ _₽_-;\-* #,##0\ _₽_-;_-* &quot;-&quot;??\ _₽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Tahoma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color indexed="55"/>
      <name val="Arial CYR"/>
      <family val="2"/>
    </font>
    <font>
      <b/>
      <sz val="13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sz val="16"/>
      <name val="Arial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7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vertical="center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vertical="center" wrapText="1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2" fillId="0" borderId="0" xfId="64" applyFont="1" applyAlignment="1">
      <alignment horizontal="left"/>
      <protection/>
    </xf>
    <xf numFmtId="0" fontId="12" fillId="0" borderId="0" xfId="64" applyFont="1">
      <alignment/>
      <protection/>
    </xf>
    <xf numFmtId="49" fontId="11" fillId="0" borderId="0" xfId="57" applyNumberFormat="1" applyFont="1" applyAlignment="1">
      <alignment vertical="center" wrapText="1"/>
      <protection/>
    </xf>
    <xf numFmtId="0" fontId="11" fillId="0" borderId="0" xfId="57" applyFont="1" applyAlignment="1">
      <alignment/>
      <protection/>
    </xf>
    <xf numFmtId="0" fontId="12" fillId="0" borderId="0" xfId="57" applyNumberFormat="1" applyFont="1" applyBorder="1" applyAlignment="1">
      <alignment horizontal="center" vertical="center" wrapText="1"/>
      <protection/>
    </xf>
    <xf numFmtId="0" fontId="12" fillId="0" borderId="0" xfId="64" applyFont="1" applyBorder="1">
      <alignment/>
      <protection/>
    </xf>
    <xf numFmtId="0" fontId="12" fillId="0" borderId="0" xfId="57" applyFont="1">
      <alignment/>
      <protection/>
    </xf>
    <xf numFmtId="0" fontId="12" fillId="0" borderId="0" xfId="57" applyNumberFormat="1" applyFont="1" applyBorder="1" applyAlignment="1">
      <alignment horizontal="center" vertical="center"/>
      <protection/>
    </xf>
    <xf numFmtId="1" fontId="12" fillId="0" borderId="0" xfId="57" applyNumberFormat="1" applyFont="1" applyBorder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left" vertical="center"/>
      <protection/>
    </xf>
    <xf numFmtId="0" fontId="12" fillId="0" borderId="0" xfId="57" applyFont="1" applyAlignment="1">
      <alignment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0" fontId="8" fillId="0" borderId="10" xfId="33" applyFont="1" applyBorder="1" applyAlignment="1">
      <alignment vertical="center" wrapText="1"/>
      <protection/>
    </xf>
    <xf numFmtId="0" fontId="12" fillId="0" borderId="10" xfId="57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2" fontId="8" fillId="0" borderId="0" xfId="57" applyNumberFormat="1" applyFont="1" applyAlignment="1">
      <alignment horizontal="center" vertical="center" wrapText="1"/>
      <protection/>
    </xf>
    <xf numFmtId="0" fontId="14" fillId="0" borderId="0" xfId="59" applyFont="1">
      <alignment/>
      <protection/>
    </xf>
    <xf numFmtId="0" fontId="4" fillId="0" borderId="0" xfId="59" applyFont="1">
      <alignment/>
      <protection/>
    </xf>
    <xf numFmtId="0" fontId="17" fillId="0" borderId="0" xfId="59" applyFont="1">
      <alignment/>
      <protection/>
    </xf>
    <xf numFmtId="0" fontId="16" fillId="0" borderId="0" xfId="59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14" fillId="0" borderId="10" xfId="63" applyFont="1" applyBorder="1" applyAlignment="1" applyProtection="1">
      <alignment horizontal="center"/>
      <protection locked="0"/>
    </xf>
    <xf numFmtId="0" fontId="4" fillId="0" borderId="10" xfId="63" applyFont="1" applyBorder="1">
      <alignment/>
      <protection/>
    </xf>
    <xf numFmtId="0" fontId="14" fillId="0" borderId="10" xfId="63" applyFont="1" applyBorder="1" applyAlignment="1" applyProtection="1">
      <alignment horizontal="center" vertical="center"/>
      <protection locked="0"/>
    </xf>
    <xf numFmtId="0" fontId="14" fillId="0" borderId="10" xfId="63" applyFont="1" applyBorder="1" applyAlignment="1" applyProtection="1">
      <alignment horizontal="left"/>
      <protection locked="0"/>
    </xf>
    <xf numFmtId="0" fontId="18" fillId="0" borderId="10" xfId="59" applyFont="1" applyFill="1" applyBorder="1" applyAlignment="1">
      <alignment horizontal="center"/>
      <protection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0" xfId="63" applyFont="1" applyBorder="1" applyProtection="1">
      <alignment/>
      <protection locked="0"/>
    </xf>
    <xf numFmtId="0" fontId="4" fillId="0" borderId="10" xfId="63" applyFont="1" applyBorder="1" applyAlignment="1" applyProtection="1">
      <alignment horizontal="center"/>
      <protection locked="0"/>
    </xf>
    <xf numFmtId="0" fontId="4" fillId="0" borderId="10" xfId="63" applyFont="1" applyBorder="1" applyAlignment="1">
      <alignment horizontal="center"/>
      <protection/>
    </xf>
    <xf numFmtId="49" fontId="19" fillId="0" borderId="0" xfId="58" applyNumberFormat="1" applyFont="1" applyBorder="1" applyAlignment="1" applyProtection="1">
      <alignment horizontal="center" vertical="center"/>
      <protection locked="0"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horizontal="center"/>
      <protection locked="0"/>
    </xf>
    <xf numFmtId="0" fontId="4" fillId="0" borderId="0" xfId="63" applyFont="1" applyBorder="1" applyAlignment="1">
      <alignment horizontal="center"/>
      <protection/>
    </xf>
    <xf numFmtId="0" fontId="4" fillId="0" borderId="0" xfId="63" applyFont="1" applyBorder="1">
      <alignment/>
      <protection/>
    </xf>
    <xf numFmtId="49" fontId="9" fillId="18" borderId="11" xfId="57" applyNumberFormat="1" applyFont="1" applyFill="1" applyBorder="1" applyAlignment="1">
      <alignment horizontal="center" vertical="center" wrapText="1"/>
      <protection/>
    </xf>
    <xf numFmtId="49" fontId="9" fillId="18" borderId="12" xfId="57" applyNumberFormat="1" applyFont="1" applyFill="1" applyBorder="1" applyAlignment="1">
      <alignment horizontal="center" vertical="center" wrapText="1"/>
      <protection/>
    </xf>
    <xf numFmtId="49" fontId="9" fillId="18" borderId="13" xfId="57" applyNumberFormat="1" applyFont="1" applyFill="1" applyBorder="1" applyAlignment="1">
      <alignment horizontal="center" vertical="center" wrapText="1"/>
      <protection/>
    </xf>
    <xf numFmtId="49" fontId="8" fillId="0" borderId="14" xfId="57" applyNumberFormat="1" applyFont="1" applyFill="1" applyBorder="1" applyAlignment="1">
      <alignment horizontal="center" vertical="center" wrapText="1"/>
      <protection/>
    </xf>
    <xf numFmtId="49" fontId="8" fillId="0" borderId="15" xfId="57" applyNumberFormat="1" applyFont="1" applyBorder="1" applyAlignment="1">
      <alignment vertical="center" wrapText="1"/>
      <protection/>
    </xf>
    <xf numFmtId="49" fontId="8" fillId="0" borderId="16" xfId="57" applyNumberFormat="1" applyFont="1" applyBorder="1" applyAlignment="1">
      <alignment horizontal="left" vertical="center" wrapText="1"/>
      <protection/>
    </xf>
    <xf numFmtId="0" fontId="8" fillId="0" borderId="15" xfId="33" applyFont="1" applyFill="1" applyBorder="1">
      <alignment/>
      <protection/>
    </xf>
    <xf numFmtId="0" fontId="8" fillId="0" borderId="15" xfId="33" applyFont="1" applyFill="1" applyBorder="1" applyAlignment="1">
      <alignment wrapText="1"/>
      <protection/>
    </xf>
    <xf numFmtId="0" fontId="8" fillId="0" borderId="15" xfId="33" applyFont="1" applyFill="1" applyBorder="1" applyAlignment="1">
      <alignment vertical="center"/>
      <protection/>
    </xf>
    <xf numFmtId="0" fontId="8" fillId="0" borderId="15" xfId="33" applyFont="1" applyFill="1" applyBorder="1" applyAlignment="1">
      <alignment vertical="center" wrapText="1"/>
      <protection/>
    </xf>
    <xf numFmtId="49" fontId="8" fillId="0" borderId="17" xfId="57" applyNumberFormat="1" applyFont="1" applyFill="1" applyBorder="1" applyAlignment="1">
      <alignment horizontal="center" vertical="center" wrapText="1"/>
      <protection/>
    </xf>
    <xf numFmtId="49" fontId="8" fillId="0" borderId="18" xfId="57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37" fillId="0" borderId="0" xfId="0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172" fontId="41" fillId="0" borderId="23" xfId="0" applyNumberFormat="1" applyFont="1" applyBorder="1" applyAlignment="1">
      <alignment vertical="center"/>
    </xf>
    <xf numFmtId="172" fontId="41" fillId="0" borderId="22" xfId="0" applyNumberFormat="1" applyFont="1" applyBorder="1" applyAlignment="1">
      <alignment vertical="center"/>
    </xf>
    <xf numFmtId="172" fontId="42" fillId="0" borderId="24" xfId="0" applyNumberFormat="1" applyFont="1" applyBorder="1" applyAlignment="1">
      <alignment vertical="center"/>
    </xf>
    <xf numFmtId="172" fontId="41" fillId="0" borderId="24" xfId="0" applyNumberFormat="1" applyFont="1" applyBorder="1" applyAlignment="1">
      <alignment vertical="center"/>
    </xf>
    <xf numFmtId="0" fontId="41" fillId="9" borderId="28" xfId="0" applyFont="1" applyFill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5" fillId="9" borderId="28" xfId="0" applyFont="1" applyFill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9" borderId="35" xfId="0" applyFont="1" applyFill="1" applyBorder="1" applyAlignment="1">
      <alignment vertical="center"/>
    </xf>
    <xf numFmtId="0" fontId="45" fillId="9" borderId="35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172" fontId="46" fillId="0" borderId="3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9" fillId="0" borderId="36" xfId="0" applyFont="1" applyBorder="1" applyAlignment="1">
      <alignment horizontal="center" vertical="center"/>
    </xf>
    <xf numFmtId="0" fontId="43" fillId="0" borderId="0" xfId="57" applyFont="1" applyAlignment="1">
      <alignment horizontal="left"/>
      <protection/>
    </xf>
    <xf numFmtId="49" fontId="35" fillId="0" borderId="0" xfId="57" applyNumberFormat="1" applyFont="1" applyAlignment="1">
      <alignment horizontal="center" vertical="center" wrapText="1"/>
      <protection/>
    </xf>
    <xf numFmtId="0" fontId="43" fillId="0" borderId="0" xfId="57" applyFont="1" applyAlignment="1">
      <alignment horizontal="right"/>
      <protection/>
    </xf>
    <xf numFmtId="172" fontId="42" fillId="0" borderId="37" xfId="0" applyNumberFormat="1" applyFont="1" applyBorder="1" applyAlignment="1">
      <alignment horizontal="right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1" fontId="12" fillId="0" borderId="0" xfId="64" applyNumberFormat="1" applyFont="1" applyAlignment="1">
      <alignment horizontal="left"/>
      <protection/>
    </xf>
    <xf numFmtId="1" fontId="12" fillId="0" borderId="0" xfId="64" applyNumberFormat="1" applyFont="1" applyBorder="1" applyAlignment="1">
      <alignment horizontal="center" vertical="center"/>
      <protection/>
    </xf>
    <xf numFmtId="0" fontId="12" fillId="0" borderId="0" xfId="64" applyNumberFormat="1" applyFont="1" applyBorder="1" applyAlignment="1">
      <alignment horizontal="center" vertical="center"/>
      <protection/>
    </xf>
    <xf numFmtId="0" fontId="12" fillId="0" borderId="36" xfId="64" applyNumberFormat="1" applyFont="1" applyBorder="1" applyAlignment="1">
      <alignment horizontal="center" vertical="center" wrapText="1"/>
      <protection/>
    </xf>
    <xf numFmtId="1" fontId="12" fillId="0" borderId="38" xfId="64" applyNumberFormat="1" applyFont="1" applyBorder="1" applyAlignment="1">
      <alignment horizontal="center" vertical="center"/>
      <protection/>
    </xf>
    <xf numFmtId="1" fontId="12" fillId="0" borderId="39" xfId="64" applyNumberFormat="1" applyFont="1" applyBorder="1" applyAlignment="1">
      <alignment horizontal="center" vertical="center"/>
      <protection/>
    </xf>
    <xf numFmtId="0" fontId="12" fillId="0" borderId="38" xfId="64" applyNumberFormat="1" applyFont="1" applyBorder="1" applyAlignment="1">
      <alignment horizontal="center" vertical="center"/>
      <protection/>
    </xf>
    <xf numFmtId="0" fontId="12" fillId="0" borderId="39" xfId="64" applyNumberFormat="1" applyFont="1" applyBorder="1" applyAlignment="1">
      <alignment horizontal="center" vertical="center"/>
      <protection/>
    </xf>
    <xf numFmtId="0" fontId="11" fillId="0" borderId="36" xfId="57" applyNumberFormat="1" applyFont="1" applyBorder="1" applyAlignment="1">
      <alignment horizontal="center" vertical="center" wrapText="1"/>
      <protection/>
    </xf>
    <xf numFmtId="0" fontId="11" fillId="0" borderId="36" xfId="57" applyNumberFormat="1" applyFont="1" applyBorder="1" applyAlignment="1">
      <alignment horizontal="center" vertical="center"/>
      <protection/>
    </xf>
    <xf numFmtId="174" fontId="0" fillId="0" borderId="40" xfId="71" applyNumberFormat="1" applyBorder="1" applyAlignment="1">
      <alignment horizontal="center" vertical="center"/>
    </xf>
    <xf numFmtId="174" fontId="0" fillId="0" borderId="38" xfId="71" applyNumberFormat="1" applyBorder="1" applyAlignment="1">
      <alignment horizontal="center" vertical="center"/>
    </xf>
    <xf numFmtId="174" fontId="0" fillId="0" borderId="39" xfId="71" applyNumberFormat="1" applyBorder="1" applyAlignment="1">
      <alignment horizontal="center" vertical="center"/>
    </xf>
    <xf numFmtId="49" fontId="8" fillId="0" borderId="41" xfId="57" applyNumberFormat="1" applyFont="1" applyBorder="1" applyAlignment="1">
      <alignment horizontal="center" vertical="center" wrapText="1"/>
      <protection/>
    </xf>
    <xf numFmtId="0" fontId="37" fillId="0" borderId="23" xfId="0" applyFont="1" applyBorder="1" applyAlignment="1">
      <alignment horizontal="center" vertical="center"/>
    </xf>
    <xf numFmtId="0" fontId="41" fillId="0" borderId="29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9" borderId="43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51" fillId="0" borderId="44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49" fontId="9" fillId="0" borderId="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11" fillId="0" borderId="0" xfId="57" applyNumberFormat="1" applyFont="1" applyBorder="1" applyAlignment="1">
      <alignment horizontal="center" vertical="center" wrapText="1"/>
      <protection/>
    </xf>
    <xf numFmtId="49" fontId="11" fillId="0" borderId="0" xfId="60" applyNumberFormat="1" applyFont="1" applyBorder="1" applyAlignment="1">
      <alignment horizontal="center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0" fontId="12" fillId="0" borderId="39" xfId="57" applyNumberFormat="1" applyFont="1" applyBorder="1" applyAlignment="1">
      <alignment horizontal="center" vertical="center"/>
      <protection/>
    </xf>
    <xf numFmtId="0" fontId="52" fillId="0" borderId="10" xfId="57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8" fillId="0" borderId="0" xfId="33" applyFont="1" applyBorder="1" applyAlignment="1">
      <alignment vertical="center" wrapText="1"/>
      <protection/>
    </xf>
    <xf numFmtId="0" fontId="12" fillId="0" borderId="0" xfId="57" applyFont="1" applyBorder="1" applyAlignment="1">
      <alignment horizontal="center"/>
      <protection/>
    </xf>
    <xf numFmtId="0" fontId="8" fillId="0" borderId="0" xfId="33" applyFont="1" applyBorder="1" applyAlignment="1">
      <alignment horizontal="center" vertical="center" wrapText="1"/>
      <protection/>
    </xf>
    <xf numFmtId="49" fontId="5" fillId="0" borderId="0" xfId="62" applyNumberFormat="1" applyFont="1" applyBorder="1" applyAlignment="1">
      <alignment horizontal="center" vertical="center" wrapText="1"/>
      <protection/>
    </xf>
    <xf numFmtId="0" fontId="12" fillId="0" borderId="45" xfId="64" applyNumberFormat="1" applyFont="1" applyBorder="1" applyAlignment="1">
      <alignment horizontal="center" vertical="center" wrapText="1"/>
      <protection/>
    </xf>
    <xf numFmtId="0" fontId="12" fillId="0" borderId="46" xfId="57" applyNumberFormat="1" applyFont="1" applyBorder="1" applyAlignment="1">
      <alignment horizontal="center" vertical="center"/>
      <protection/>
    </xf>
    <xf numFmtId="0" fontId="12" fillId="0" borderId="47" xfId="57" applyNumberFormat="1" applyFont="1" applyBorder="1" applyAlignment="1">
      <alignment horizontal="center" vertical="center"/>
      <protection/>
    </xf>
    <xf numFmtId="0" fontId="11" fillId="0" borderId="45" xfId="57" applyNumberFormat="1" applyFont="1" applyBorder="1" applyAlignment="1">
      <alignment horizontal="center" vertical="center" wrapText="1"/>
      <protection/>
    </xf>
    <xf numFmtId="0" fontId="12" fillId="0" borderId="48" xfId="57" applyNumberFormat="1" applyFont="1" applyBorder="1" applyAlignment="1">
      <alignment horizontal="center" vertical="center"/>
      <protection/>
    </xf>
    <xf numFmtId="0" fontId="12" fillId="0" borderId="40" xfId="64" applyNumberFormat="1" applyFont="1" applyBorder="1" applyAlignment="1">
      <alignment horizontal="center" vertical="center"/>
      <protection/>
    </xf>
    <xf numFmtId="49" fontId="19" fillId="0" borderId="10" xfId="58" applyNumberFormat="1" applyFont="1" applyBorder="1" applyAlignment="1" applyProtection="1">
      <alignment horizontal="center" vertical="center"/>
      <protection locked="0"/>
    </xf>
    <xf numFmtId="0" fontId="11" fillId="0" borderId="49" xfId="64" applyFont="1" applyBorder="1" applyAlignment="1">
      <alignment horizontal="center" vertical="center"/>
      <protection/>
    </xf>
    <xf numFmtId="0" fontId="11" fillId="0" borderId="23" xfId="57" applyNumberFormat="1" applyFont="1" applyBorder="1" applyAlignment="1">
      <alignment horizontal="center" vertical="center" wrapText="1"/>
      <protection/>
    </xf>
    <xf numFmtId="0" fontId="12" fillId="0" borderId="23" xfId="64" applyNumberFormat="1" applyFont="1" applyBorder="1" applyAlignment="1">
      <alignment horizontal="center" vertical="center" wrapText="1"/>
      <protection/>
    </xf>
    <xf numFmtId="0" fontId="11" fillId="0" borderId="37" xfId="64" applyFont="1" applyBorder="1" applyAlignment="1">
      <alignment horizontal="center" vertical="center"/>
      <protection/>
    </xf>
    <xf numFmtId="174" fontId="0" fillId="0" borderId="42" xfId="71" applyNumberFormat="1" applyBorder="1" applyAlignment="1">
      <alignment horizontal="center" vertical="center"/>
    </xf>
    <xf numFmtId="174" fontId="0" fillId="0" borderId="37" xfId="71" applyNumberFormat="1" applyBorder="1" applyAlignment="1">
      <alignment horizontal="center" vertical="center"/>
    </xf>
    <xf numFmtId="49" fontId="15" fillId="0" borderId="50" xfId="59" applyNumberFormat="1" applyFont="1" applyFill="1" applyBorder="1" applyAlignment="1">
      <alignment horizontal="center" vertical="center"/>
      <protection/>
    </xf>
    <xf numFmtId="0" fontId="15" fillId="0" borderId="50" xfId="59" applyFont="1" applyFill="1" applyBorder="1" applyAlignment="1">
      <alignment horizontal="center" vertical="center"/>
      <protection/>
    </xf>
    <xf numFmtId="0" fontId="15" fillId="0" borderId="50" xfId="59" applyFont="1" applyFill="1" applyBorder="1" applyAlignment="1">
      <alignment horizontal="center" vertical="center" wrapText="1"/>
      <protection/>
    </xf>
    <xf numFmtId="0" fontId="14" fillId="0" borderId="51" xfId="59" applyFont="1" applyBorder="1">
      <alignment/>
      <protection/>
    </xf>
    <xf numFmtId="0" fontId="4" fillId="0" borderId="51" xfId="59" applyFont="1" applyBorder="1">
      <alignment/>
      <protection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1" fillId="0" borderId="51" xfId="34" applyNumberFormat="1" applyFont="1" applyBorder="1" applyAlignment="1">
      <alignment horizontal="center"/>
      <protection/>
    </xf>
    <xf numFmtId="49" fontId="9" fillId="0" borderId="0" xfId="62" applyNumberFormat="1" applyFon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19" fillId="0" borderId="52" xfId="58" applyNumberFormat="1" applyFont="1" applyBorder="1" applyAlignment="1" applyProtection="1">
      <alignment horizontal="center" vertical="center"/>
      <protection locked="0"/>
    </xf>
    <xf numFmtId="0" fontId="4" fillId="0" borderId="52" xfId="63" applyFont="1" applyBorder="1" applyAlignment="1" applyProtection="1">
      <alignment horizontal="center"/>
      <protection locked="0"/>
    </xf>
    <xf numFmtId="0" fontId="4" fillId="0" borderId="52" xfId="63" applyFont="1" applyBorder="1" applyAlignment="1">
      <alignment horizontal="center"/>
      <protection/>
    </xf>
    <xf numFmtId="0" fontId="4" fillId="0" borderId="52" xfId="63" applyFont="1" applyBorder="1">
      <alignment/>
      <protection/>
    </xf>
    <xf numFmtId="0" fontId="14" fillId="0" borderId="50" xfId="63" applyFont="1" applyBorder="1" applyAlignment="1" applyProtection="1">
      <alignment horizontal="center" vertical="center"/>
      <protection locked="0"/>
    </xf>
    <xf numFmtId="0" fontId="14" fillId="0" borderId="50" xfId="63" applyFont="1" applyBorder="1" applyAlignment="1" applyProtection="1">
      <alignment horizontal="left"/>
      <protection locked="0"/>
    </xf>
    <xf numFmtId="0" fontId="18" fillId="0" borderId="50" xfId="59" applyFont="1" applyFill="1" applyBorder="1" applyAlignment="1">
      <alignment horizontal="center"/>
      <protection/>
    </xf>
    <xf numFmtId="0" fontId="14" fillId="0" borderId="50" xfId="63" applyFont="1" applyBorder="1" applyAlignment="1" applyProtection="1">
      <alignment horizontal="center"/>
      <protection locked="0"/>
    </xf>
    <xf numFmtId="0" fontId="4" fillId="0" borderId="50" xfId="63" applyFont="1" applyBorder="1">
      <alignment/>
      <protection/>
    </xf>
    <xf numFmtId="0" fontId="4" fillId="0" borderId="53" xfId="63" applyFont="1" applyBorder="1" applyAlignment="1" applyProtection="1">
      <alignment horizontal="center" vertical="center"/>
      <protection locked="0"/>
    </xf>
    <xf numFmtId="0" fontId="4" fillId="0" borderId="53" xfId="63" applyFont="1" applyBorder="1" applyProtection="1">
      <alignment/>
      <protection locked="0"/>
    </xf>
    <xf numFmtId="0" fontId="4" fillId="0" borderId="53" xfId="63" applyFont="1" applyBorder="1" applyAlignment="1" applyProtection="1">
      <alignment horizontal="center"/>
      <protection locked="0"/>
    </xf>
    <xf numFmtId="0" fontId="4" fillId="0" borderId="53" xfId="63" applyFont="1" applyBorder="1">
      <alignment/>
      <protection/>
    </xf>
    <xf numFmtId="0" fontId="4" fillId="0" borderId="51" xfId="63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/>
      <protection locked="0"/>
    </xf>
    <xf numFmtId="0" fontId="4" fillId="0" borderId="51" xfId="63" applyFont="1" applyBorder="1">
      <alignment/>
      <protection/>
    </xf>
    <xf numFmtId="0" fontId="4" fillId="0" borderId="54" xfId="63" applyFont="1" applyBorder="1" applyAlignment="1" applyProtection="1">
      <alignment horizontal="center" vertical="center"/>
      <protection locked="0"/>
    </xf>
    <xf numFmtId="0" fontId="4" fillId="0" borderId="55" xfId="63" applyFont="1" applyBorder="1" applyAlignment="1" applyProtection="1">
      <alignment horizontal="center" vertical="center"/>
      <protection locked="0"/>
    </xf>
    <xf numFmtId="0" fontId="4" fillId="0" borderId="56" xfId="63" applyFont="1" applyBorder="1">
      <alignment/>
      <protection/>
    </xf>
    <xf numFmtId="0" fontId="4" fillId="0" borderId="53" xfId="63" applyFont="1" applyBorder="1" applyAlignment="1">
      <alignment horizontal="center"/>
      <protection/>
    </xf>
    <xf numFmtId="0" fontId="4" fillId="0" borderId="57" xfId="63" applyFont="1" applyBorder="1">
      <alignment/>
      <protection/>
    </xf>
    <xf numFmtId="0" fontId="4" fillId="0" borderId="56" xfId="63" applyFont="1" applyBorder="1" applyProtection="1">
      <alignment/>
      <protection locked="0"/>
    </xf>
    <xf numFmtId="0" fontId="55" fillId="0" borderId="50" xfId="63" applyFont="1" applyBorder="1" applyAlignment="1" applyProtection="1">
      <alignment horizontal="center"/>
      <protection locked="0"/>
    </xf>
    <xf numFmtId="0" fontId="55" fillId="0" borderId="50" xfId="63" applyFont="1" applyBorder="1" applyAlignment="1" applyProtection="1">
      <alignment horizontal="center" vertical="center"/>
      <protection locked="0"/>
    </xf>
    <xf numFmtId="0" fontId="55" fillId="0" borderId="10" xfId="63" applyFont="1" applyBorder="1" applyAlignment="1" applyProtection="1">
      <alignment horizontal="center" vertical="center"/>
      <protection locked="0"/>
    </xf>
    <xf numFmtId="0" fontId="55" fillId="0" borderId="10" xfId="63" applyFont="1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center"/>
      <protection locked="0"/>
    </xf>
    <xf numFmtId="0" fontId="16" fillId="0" borderId="0" xfId="59" applyFont="1" applyAlignment="1">
      <alignment horizontal="center"/>
      <protection/>
    </xf>
    <xf numFmtId="0" fontId="4" fillId="0" borderId="55" xfId="63" applyFont="1" applyBorder="1">
      <alignment/>
      <protection/>
    </xf>
    <xf numFmtId="0" fontId="4" fillId="0" borderId="54" xfId="63" applyFont="1" applyBorder="1">
      <alignment/>
      <protection/>
    </xf>
    <xf numFmtId="0" fontId="4" fillId="0" borderId="55" xfId="63" applyFont="1" applyBorder="1" applyProtection="1">
      <alignment/>
      <protection locked="0"/>
    </xf>
    <xf numFmtId="0" fontId="11" fillId="0" borderId="0" xfId="57" applyFont="1" applyAlignment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55" fillId="0" borderId="10" xfId="63" applyFont="1" applyBorder="1" applyAlignment="1" applyProtection="1">
      <alignment horizontal="center"/>
      <protection locked="0"/>
    </xf>
    <xf numFmtId="0" fontId="56" fillId="0" borderId="0" xfId="34" applyFont="1">
      <alignment/>
      <protection/>
    </xf>
    <xf numFmtId="0" fontId="57" fillId="0" borderId="0" xfId="34" applyFont="1">
      <alignment/>
      <protection/>
    </xf>
    <xf numFmtId="0" fontId="1" fillId="0" borderId="58" xfId="34" applyFont="1" applyBorder="1" applyAlignment="1">
      <alignment wrapText="1"/>
      <protection/>
    </xf>
    <xf numFmtId="0" fontId="58" fillId="0" borderId="59" xfId="34" applyFont="1" applyBorder="1" applyAlignment="1">
      <alignment wrapText="1"/>
      <protection/>
    </xf>
    <xf numFmtId="0" fontId="1" fillId="0" borderId="60" xfId="34" applyFont="1" applyBorder="1" applyAlignment="1">
      <alignment wrapText="1"/>
      <protection/>
    </xf>
    <xf numFmtId="0" fontId="58" fillId="0" borderId="0" xfId="34" applyFont="1" applyAlignment="1">
      <alignment wrapText="1"/>
      <protection/>
    </xf>
    <xf numFmtId="0" fontId="1" fillId="0" borderId="0" xfId="34" applyFont="1" applyBorder="1" applyAlignment="1">
      <alignment wrapText="1"/>
      <protection/>
    </xf>
    <xf numFmtId="0" fontId="1" fillId="0" borderId="59" xfId="34" applyBorder="1" applyAlignment="1">
      <alignment wrapText="1"/>
      <protection/>
    </xf>
    <xf numFmtId="0" fontId="58" fillId="0" borderId="60" xfId="34" applyFont="1" applyBorder="1" applyAlignment="1">
      <alignment wrapText="1"/>
      <protection/>
    </xf>
    <xf numFmtId="0" fontId="58" fillId="0" borderId="58" xfId="34" applyFont="1" applyBorder="1" applyAlignment="1">
      <alignment wrapText="1"/>
      <protection/>
    </xf>
    <xf numFmtId="0" fontId="9" fillId="0" borderId="0" xfId="63" applyFont="1">
      <alignment/>
      <protection/>
    </xf>
    <xf numFmtId="0" fontId="58" fillId="0" borderId="0" xfId="34" applyFont="1" applyBorder="1" applyAlignment="1">
      <alignment wrapText="1"/>
      <protection/>
    </xf>
    <xf numFmtId="49" fontId="53" fillId="0" borderId="0" xfId="57" applyNumberFormat="1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center"/>
      <protection/>
    </xf>
    <xf numFmtId="174" fontId="47" fillId="0" borderId="61" xfId="71" applyNumberFormat="1" applyFont="1" applyBorder="1" applyAlignment="1">
      <alignment horizontal="center" vertical="center"/>
    </xf>
    <xf numFmtId="174" fontId="47" fillId="0" borderId="62" xfId="71" applyNumberFormat="1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49" fontId="15" fillId="0" borderId="0" xfId="59" applyNumberFormat="1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 wrapText="1"/>
      <protection/>
    </xf>
    <xf numFmtId="174" fontId="59" fillId="0" borderId="40" xfId="71" applyNumberFormat="1" applyFont="1" applyBorder="1" applyAlignment="1">
      <alignment horizontal="center" vertical="center"/>
    </xf>
    <xf numFmtId="174" fontId="0" fillId="0" borderId="38" xfId="71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4" fillId="0" borderId="29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39" xfId="71" applyNumberFormat="1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14" fontId="60" fillId="0" borderId="51" xfId="34" applyNumberFormat="1" applyFont="1" applyBorder="1" applyAlignment="1">
      <alignment horizontal="center"/>
      <protection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49" fontId="6" fillId="0" borderId="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 applyBorder="1" applyAlignment="1">
      <alignment horizontal="center" vertical="center" wrapText="1"/>
      <protection/>
    </xf>
    <xf numFmtId="49" fontId="6" fillId="0" borderId="0" xfId="57" applyNumberFormat="1" applyFont="1" applyBorder="1" applyAlignment="1">
      <alignment horizontal="center" vertical="center" wrapText="1"/>
      <protection/>
    </xf>
    <xf numFmtId="49" fontId="5" fillId="0" borderId="0" xfId="57" applyNumberFormat="1" applyFont="1" applyBorder="1" applyAlignment="1">
      <alignment horizontal="center" vertical="center" wrapText="1"/>
      <protection/>
    </xf>
    <xf numFmtId="49" fontId="7" fillId="0" borderId="0" xfId="57" applyNumberFormat="1" applyFont="1" applyBorder="1" applyAlignment="1">
      <alignment horizontal="center" vertical="center" wrapText="1"/>
      <protection/>
    </xf>
    <xf numFmtId="49" fontId="8" fillId="0" borderId="14" xfId="57" applyNumberFormat="1" applyFont="1" applyFill="1" applyBorder="1" applyAlignment="1">
      <alignment horizontal="center" vertical="center" wrapText="1"/>
      <protection/>
    </xf>
    <xf numFmtId="49" fontId="8" fillId="0" borderId="64" xfId="57" applyNumberFormat="1" applyFont="1" applyFill="1" applyBorder="1" applyAlignment="1">
      <alignment horizontal="center" vertical="center" wrapText="1"/>
      <protection/>
    </xf>
    <xf numFmtId="49" fontId="8" fillId="0" borderId="65" xfId="57" applyNumberFormat="1" applyFont="1" applyFill="1" applyBorder="1" applyAlignment="1">
      <alignment horizontal="center" vertical="center" wrapText="1"/>
      <protection/>
    </xf>
    <xf numFmtId="49" fontId="9" fillId="18" borderId="66" xfId="57" applyNumberFormat="1" applyFont="1" applyFill="1" applyBorder="1" applyAlignment="1">
      <alignment horizontal="center" vertical="center" wrapText="1"/>
      <protection/>
    </xf>
    <xf numFmtId="49" fontId="9" fillId="18" borderId="54" xfId="57" applyNumberFormat="1" applyFont="1" applyFill="1" applyBorder="1" applyAlignment="1">
      <alignment horizontal="center" vertical="center" wrapText="1"/>
      <protection/>
    </xf>
    <xf numFmtId="49" fontId="9" fillId="18" borderId="47" xfId="57" applyNumberFormat="1" applyFont="1" applyFill="1" applyBorder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8" fillId="0" borderId="67" xfId="57" applyNumberFormat="1" applyFont="1" applyFill="1" applyBorder="1" applyAlignment="1">
      <alignment horizontal="center" vertical="center" wrapText="1"/>
      <protection/>
    </xf>
    <xf numFmtId="49" fontId="9" fillId="18" borderId="14" xfId="57" applyNumberFormat="1" applyFont="1" applyFill="1" applyBorder="1" applyAlignment="1">
      <alignment horizontal="center" vertical="center" wrapText="1"/>
      <protection/>
    </xf>
    <xf numFmtId="49" fontId="9" fillId="18" borderId="10" xfId="57" applyNumberFormat="1" applyFont="1" applyFill="1" applyBorder="1" applyAlignment="1">
      <alignment horizontal="center" vertical="center" wrapText="1"/>
      <protection/>
    </xf>
    <xf numFmtId="49" fontId="9" fillId="18" borderId="15" xfId="57" applyNumberFormat="1" applyFont="1" applyFill="1" applyBorder="1" applyAlignment="1">
      <alignment horizontal="center" vertical="center" wrapText="1"/>
      <protection/>
    </xf>
    <xf numFmtId="49" fontId="9" fillId="0" borderId="0" xfId="57" applyNumberFormat="1" applyFont="1" applyBorder="1" applyAlignment="1">
      <alignment horizontal="center" vertical="center" wrapText="1"/>
      <protection/>
    </xf>
    <xf numFmtId="49" fontId="10" fillId="0" borderId="0" xfId="57" applyNumberFormat="1" applyFont="1" applyBorder="1" applyAlignment="1">
      <alignment horizontal="center" vertical="center" wrapText="1"/>
      <protection/>
    </xf>
    <xf numFmtId="49" fontId="53" fillId="0" borderId="0" xfId="57" applyNumberFormat="1" applyFont="1" applyBorder="1" applyAlignment="1">
      <alignment horizontal="center" vertical="center" wrapText="1"/>
      <protection/>
    </xf>
    <xf numFmtId="0" fontId="37" fillId="0" borderId="21" xfId="0" applyFont="1" applyBorder="1" applyAlignment="1">
      <alignment/>
    </xf>
    <xf numFmtId="0" fontId="0" fillId="0" borderId="68" xfId="0" applyBorder="1" applyAlignment="1">
      <alignment/>
    </xf>
    <xf numFmtId="0" fontId="0" fillId="0" borderId="25" xfId="0" applyBorder="1" applyAlignment="1">
      <alignment/>
    </xf>
    <xf numFmtId="174" fontId="44" fillId="0" borderId="0" xfId="71" applyNumberFormat="1" applyFont="1" applyBorder="1" applyAlignment="1">
      <alignment horizontal="right" vertical="center"/>
    </xf>
    <xf numFmtId="174" fontId="44" fillId="0" borderId="0" xfId="71" applyNumberFormat="1" applyFont="1" applyBorder="1" applyAlignment="1">
      <alignment vertical="center"/>
    </xf>
    <xf numFmtId="172" fontId="49" fillId="0" borderId="0" xfId="0" applyNumberFormat="1" applyFont="1" applyBorder="1" applyAlignment="1">
      <alignment vertical="center"/>
    </xf>
    <xf numFmtId="43" fontId="47" fillId="0" borderId="61" xfId="71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69" xfId="0" applyFont="1" applyBorder="1" applyAlignment="1">
      <alignment horizontal="center" vertical="center"/>
    </xf>
    <xf numFmtId="0" fontId="54" fillId="0" borderId="6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7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49" fontId="43" fillId="0" borderId="0" xfId="57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9" fontId="13" fillId="0" borderId="0" xfId="60" applyNumberFormat="1" applyFont="1" applyBorder="1" applyAlignment="1">
      <alignment horizontal="left" vertical="top" wrapText="1"/>
      <protection/>
    </xf>
    <xf numFmtId="49" fontId="53" fillId="0" borderId="0" xfId="62" applyNumberFormat="1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/>
      <protection/>
    </xf>
    <xf numFmtId="0" fontId="12" fillId="0" borderId="40" xfId="57" applyNumberFormat="1" applyFont="1" applyBorder="1" applyAlignment="1">
      <alignment horizontal="center" vertical="center"/>
      <protection/>
    </xf>
    <xf numFmtId="0" fontId="12" fillId="0" borderId="38" xfId="57" applyNumberFormat="1" applyFont="1" applyBorder="1" applyAlignment="1">
      <alignment horizontal="center" vertical="center"/>
      <protection/>
    </xf>
    <xf numFmtId="174" fontId="0" fillId="0" borderId="73" xfId="71" applyNumberFormat="1" applyBorder="1" applyAlignment="1">
      <alignment horizontal="center" vertical="center"/>
    </xf>
    <xf numFmtId="174" fontId="0" fillId="0" borderId="66" xfId="71" applyNumberFormat="1" applyBorder="1" applyAlignment="1">
      <alignment horizontal="center" vertical="center"/>
    </xf>
    <xf numFmtId="174" fontId="0" fillId="0" borderId="74" xfId="71" applyNumberFormat="1" applyBorder="1" applyAlignment="1">
      <alignment horizontal="center" vertical="center"/>
    </xf>
    <xf numFmtId="174" fontId="0" fillId="0" borderId="45" xfId="71" applyNumberForma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1" fillId="0" borderId="44" xfId="57" applyNumberFormat="1" applyFont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12" fillId="0" borderId="73" xfId="57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1" fontId="0" fillId="0" borderId="66" xfId="71" applyNumberFormat="1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center"/>
    </xf>
    <xf numFmtId="174" fontId="0" fillId="0" borderId="79" xfId="71" applyNumberFormat="1" applyBorder="1" applyAlignment="1">
      <alignment horizontal="center" vertical="center"/>
    </xf>
    <xf numFmtId="174" fontId="0" fillId="0" borderId="80" xfId="71" applyNumberFormat="1" applyBorder="1" applyAlignment="1">
      <alignment horizontal="center" vertical="center"/>
    </xf>
    <xf numFmtId="174" fontId="0" fillId="0" borderId="38" xfId="71" applyNumberFormat="1" applyFont="1" applyBorder="1" applyAlignment="1">
      <alignment horizontal="center" vertical="center"/>
    </xf>
    <xf numFmtId="1" fontId="12" fillId="0" borderId="81" xfId="64" applyNumberFormat="1" applyFont="1" applyBorder="1" applyAlignment="1">
      <alignment horizontal="center" vertical="center"/>
      <protection/>
    </xf>
    <xf numFmtId="1" fontId="12" fillId="0" borderId="40" xfId="64" applyNumberFormat="1" applyFont="1" applyBorder="1" applyAlignment="1">
      <alignment horizontal="center" vertical="center"/>
      <protection/>
    </xf>
    <xf numFmtId="1" fontId="12" fillId="0" borderId="75" xfId="64" applyNumberFormat="1" applyFont="1" applyBorder="1" applyAlignment="1">
      <alignment horizontal="center" vertical="center"/>
      <protection/>
    </xf>
    <xf numFmtId="174" fontId="0" fillId="0" borderId="81" xfId="71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60" xfId="64" applyFont="1" applyBorder="1" applyAlignment="1">
      <alignment horizontal="center" vertical="center"/>
      <protection/>
    </xf>
    <xf numFmtId="0" fontId="11" fillId="0" borderId="82" xfId="64" applyFont="1" applyBorder="1" applyAlignment="1">
      <alignment horizontal="center" vertical="center"/>
      <protection/>
    </xf>
    <xf numFmtId="0" fontId="12" fillId="0" borderId="44" xfId="64" applyNumberFormat="1" applyFont="1" applyBorder="1" applyAlignment="1">
      <alignment horizontal="center" vertical="center" wrapText="1"/>
      <protection/>
    </xf>
    <xf numFmtId="0" fontId="12" fillId="0" borderId="77" xfId="64" applyNumberFormat="1" applyFont="1" applyBorder="1" applyAlignment="1">
      <alignment horizontal="center" vertical="center" wrapText="1"/>
      <protection/>
    </xf>
    <xf numFmtId="1" fontId="0" fillId="0" borderId="83" xfId="71" applyNumberFormat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/>
    </xf>
    <xf numFmtId="174" fontId="0" fillId="0" borderId="75" xfId="71" applyNumberFormat="1" applyFont="1" applyBorder="1" applyAlignment="1">
      <alignment horizontal="center" vertical="center"/>
    </xf>
    <xf numFmtId="174" fontId="0" fillId="0" borderId="40" xfId="71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49" fontId="53" fillId="0" borderId="59" xfId="62" applyNumberFormat="1" applyFont="1" applyBorder="1" applyAlignment="1">
      <alignment horizontal="center" vertical="center" wrapText="1"/>
      <protection/>
    </xf>
    <xf numFmtId="49" fontId="10" fillId="0" borderId="59" xfId="60" applyNumberFormat="1" applyFont="1" applyBorder="1" applyAlignment="1">
      <alignment horizontal="center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/>
      <protection locked="0"/>
    </xf>
    <xf numFmtId="49" fontId="19" fillId="0" borderId="55" xfId="58" applyNumberFormat="1" applyFont="1" applyBorder="1" applyAlignment="1" applyProtection="1">
      <alignment horizontal="center" vertical="center"/>
      <protection locked="0"/>
    </xf>
    <xf numFmtId="49" fontId="19" fillId="0" borderId="84" xfId="58" applyNumberFormat="1" applyFont="1" applyBorder="1" applyAlignment="1" applyProtection="1">
      <alignment horizontal="center" vertical="center"/>
      <protection locked="0"/>
    </xf>
    <xf numFmtId="49" fontId="19" fillId="0" borderId="52" xfId="58" applyNumberFormat="1" applyFont="1" applyBorder="1" applyAlignment="1" applyProtection="1">
      <alignment horizontal="center" vertical="center"/>
      <protection locked="0"/>
    </xf>
    <xf numFmtId="49" fontId="19" fillId="0" borderId="53" xfId="58" applyNumberFormat="1" applyFont="1" applyBorder="1" applyAlignment="1" applyProtection="1">
      <alignment horizontal="center" vertical="center"/>
      <protection locked="0"/>
    </xf>
    <xf numFmtId="0" fontId="14" fillId="0" borderId="10" xfId="62" applyFont="1" applyBorder="1" applyAlignment="1" applyProtection="1">
      <alignment horizontal="center"/>
      <protection locked="0"/>
    </xf>
    <xf numFmtId="0" fontId="14" fillId="0" borderId="50" xfId="62" applyFont="1" applyBorder="1" applyAlignment="1" applyProtection="1">
      <alignment horizontal="center"/>
      <protection locked="0"/>
    </xf>
    <xf numFmtId="0" fontId="17" fillId="0" borderId="0" xfId="63" applyFont="1" applyBorder="1" applyAlignment="1">
      <alignment horizontal="center"/>
      <protection/>
    </xf>
    <xf numFmtId="0" fontId="17" fillId="0" borderId="59" xfId="63" applyFont="1" applyBorder="1" applyAlignment="1">
      <alignment horizontal="center"/>
      <protection/>
    </xf>
    <xf numFmtId="0" fontId="14" fillId="0" borderId="10" xfId="63" applyFont="1" applyBorder="1" applyAlignment="1" applyProtection="1">
      <alignment horizontal="center"/>
      <protection locked="0"/>
    </xf>
    <xf numFmtId="0" fontId="14" fillId="0" borderId="10" xfId="63" applyFont="1" applyBorder="1" applyAlignment="1">
      <alignment horizontal="center"/>
      <protection/>
    </xf>
    <xf numFmtId="49" fontId="19" fillId="0" borderId="51" xfId="58" applyNumberFormat="1" applyFont="1" applyBorder="1" applyAlignment="1" applyProtection="1">
      <alignment horizontal="center" vertical="center"/>
      <protection locked="0"/>
    </xf>
    <xf numFmtId="49" fontId="15" fillId="0" borderId="0" xfId="60" applyNumberFormat="1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left"/>
      <protection/>
    </xf>
    <xf numFmtId="0" fontId="0" fillId="0" borderId="0" xfId="0" applyAlignment="1">
      <alignment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3 2" xfId="55"/>
    <cellStyle name="Обычный 2" xfId="56"/>
    <cellStyle name="Обычный 2 2" xfId="57"/>
    <cellStyle name="Обычный 2 2 2" xfId="58"/>
    <cellStyle name="Обычный 2 4 2" xfId="59"/>
    <cellStyle name="Обычный 3" xfId="60"/>
    <cellStyle name="Обычный 4" xfId="61"/>
    <cellStyle name="Обычный 4 2 2" xfId="62"/>
    <cellStyle name="Обычный 5 5" xfId="63"/>
    <cellStyle name="Обычный 8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24</xdr:row>
      <xdr:rowOff>9525</xdr:rowOff>
    </xdr:from>
    <xdr:to>
      <xdr:col>0</xdr:col>
      <xdr:colOff>3943350</xdr:colOff>
      <xdr:row>30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153275"/>
          <a:ext cx="25812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866775</xdr:colOff>
      <xdr:row>22</xdr:row>
      <xdr:rowOff>19050</xdr:rowOff>
    </xdr:from>
    <xdr:to>
      <xdr:col>8</xdr:col>
      <xdr:colOff>209550</xdr:colOff>
      <xdr:row>29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377190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70</xdr:row>
      <xdr:rowOff>104775</xdr:rowOff>
    </xdr:from>
    <xdr:to>
      <xdr:col>4</xdr:col>
      <xdr:colOff>514350</xdr:colOff>
      <xdr:row>76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3114675" y="13887450"/>
          <a:ext cx="1724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1447800</xdr:colOff>
      <xdr:row>31</xdr:row>
      <xdr:rowOff>190500</xdr:rowOff>
    </xdr:from>
    <xdr:to>
      <xdr:col>4</xdr:col>
      <xdr:colOff>1628775</xdr:colOff>
      <xdr:row>38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6029325"/>
          <a:ext cx="1857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85</xdr:row>
      <xdr:rowOff>142875</xdr:rowOff>
    </xdr:from>
    <xdr:to>
      <xdr:col>4</xdr:col>
      <xdr:colOff>352425</xdr:colOff>
      <xdr:row>92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1741170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31</xdr:row>
      <xdr:rowOff>247650</xdr:rowOff>
    </xdr:from>
    <xdr:to>
      <xdr:col>4</xdr:col>
      <xdr:colOff>228600</xdr:colOff>
      <xdr:row>38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895600" y="6210300"/>
          <a:ext cx="1857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69</xdr:row>
      <xdr:rowOff>28575</xdr:rowOff>
    </xdr:from>
    <xdr:to>
      <xdr:col>3</xdr:col>
      <xdr:colOff>85725</xdr:colOff>
      <xdr:row>75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14049375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30</xdr:row>
      <xdr:rowOff>0</xdr:rowOff>
    </xdr:from>
    <xdr:to>
      <xdr:col>5</xdr:col>
      <xdr:colOff>1066800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4543425" y="5772150"/>
          <a:ext cx="18573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10</xdr:row>
      <xdr:rowOff>342900</xdr:rowOff>
    </xdr:from>
    <xdr:to>
      <xdr:col>4</xdr:col>
      <xdr:colOff>542925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2305050"/>
          <a:ext cx="1857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19</xdr:row>
      <xdr:rowOff>266700</xdr:rowOff>
    </xdr:from>
    <xdr:to>
      <xdr:col>4</xdr:col>
      <xdr:colOff>552450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952750" y="3943350"/>
          <a:ext cx="1857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15</xdr:row>
      <xdr:rowOff>76200</xdr:rowOff>
    </xdr:from>
    <xdr:to>
      <xdr:col>4</xdr:col>
      <xdr:colOff>304800</xdr:colOff>
      <xdr:row>22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299085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15</xdr:row>
      <xdr:rowOff>247650</xdr:rowOff>
    </xdr:from>
    <xdr:to>
      <xdr:col>4</xdr:col>
      <xdr:colOff>609600</xdr:colOff>
      <xdr:row>22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3162300"/>
          <a:ext cx="1857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11</xdr:row>
      <xdr:rowOff>190500</xdr:rowOff>
    </xdr:from>
    <xdr:to>
      <xdr:col>4</xdr:col>
      <xdr:colOff>619125</xdr:colOff>
      <xdr:row>18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486025" y="2343150"/>
          <a:ext cx="18573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8</xdr:row>
      <xdr:rowOff>9525</xdr:rowOff>
    </xdr:from>
    <xdr:to>
      <xdr:col>4</xdr:col>
      <xdr:colOff>342900</xdr:colOff>
      <xdr:row>15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159067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41</xdr:row>
      <xdr:rowOff>123825</xdr:rowOff>
    </xdr:from>
    <xdr:to>
      <xdr:col>2</xdr:col>
      <xdr:colOff>3448050</xdr:colOff>
      <xdr:row>50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962275" y="9591675"/>
          <a:ext cx="25146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18</xdr:row>
      <xdr:rowOff>9525</xdr:rowOff>
    </xdr:from>
    <xdr:to>
      <xdr:col>4</xdr:col>
      <xdr:colOff>533400</xdr:colOff>
      <xdr:row>25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400300" y="349567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10</xdr:row>
      <xdr:rowOff>28575</xdr:rowOff>
    </xdr:from>
    <xdr:to>
      <xdr:col>4</xdr:col>
      <xdr:colOff>476250</xdr:colOff>
      <xdr:row>17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1943100" y="199072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16</xdr:row>
      <xdr:rowOff>171450</xdr:rowOff>
    </xdr:from>
    <xdr:to>
      <xdr:col>4</xdr:col>
      <xdr:colOff>495300</xdr:colOff>
      <xdr:row>24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327660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14</xdr:row>
      <xdr:rowOff>28575</xdr:rowOff>
    </xdr:from>
    <xdr:to>
      <xdr:col>4</xdr:col>
      <xdr:colOff>304800</xdr:colOff>
      <xdr:row>21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705100" y="275272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13</xdr:row>
      <xdr:rowOff>142875</xdr:rowOff>
    </xdr:from>
    <xdr:to>
      <xdr:col>4</xdr:col>
      <xdr:colOff>438150</xdr:colOff>
      <xdr:row>20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267652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37</xdr:row>
      <xdr:rowOff>19050</xdr:rowOff>
    </xdr:from>
    <xdr:to>
      <xdr:col>7</xdr:col>
      <xdr:colOff>209550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2381250" y="935355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42</xdr:row>
      <xdr:rowOff>171450</xdr:rowOff>
    </xdr:from>
    <xdr:to>
      <xdr:col>3</xdr:col>
      <xdr:colOff>476250</xdr:colOff>
      <xdr:row>48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9582150"/>
          <a:ext cx="1857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31</xdr:row>
      <xdr:rowOff>28575</xdr:rowOff>
    </xdr:from>
    <xdr:to>
      <xdr:col>3</xdr:col>
      <xdr:colOff>914400</xdr:colOff>
      <xdr:row>38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3667125" y="673417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59</xdr:row>
      <xdr:rowOff>133350</xdr:rowOff>
    </xdr:from>
    <xdr:to>
      <xdr:col>5</xdr:col>
      <xdr:colOff>1485900</xdr:colOff>
      <xdr:row>66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4086225" y="1218247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31</xdr:row>
      <xdr:rowOff>95250</xdr:rowOff>
    </xdr:from>
    <xdr:to>
      <xdr:col>12</xdr:col>
      <xdr:colOff>314325</xdr:colOff>
      <xdr:row>39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5695950"/>
          <a:ext cx="1857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23</xdr:row>
      <xdr:rowOff>123825</xdr:rowOff>
    </xdr:from>
    <xdr:to>
      <xdr:col>8</xdr:col>
      <xdr:colOff>66675</xdr:colOff>
      <xdr:row>31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4638675" y="4524375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23</xdr:row>
      <xdr:rowOff>0</xdr:rowOff>
    </xdr:from>
    <xdr:to>
      <xdr:col>8</xdr:col>
      <xdr:colOff>104775</xdr:colOff>
      <xdr:row>30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EFBF9"/>
            </a:clrFrom>
            <a:clrTo>
              <a:srgbClr val="FEFBF9">
                <a:alpha val="0"/>
              </a:srgbClr>
            </a:clrTo>
          </a:clrChange>
        </a:blip>
        <a:stretch>
          <a:fillRect/>
        </a:stretch>
      </xdr:blipFill>
      <xdr:spPr>
        <a:xfrm>
          <a:off x="5095875" y="4400550"/>
          <a:ext cx="18573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80" zoomScaleNormal="80" zoomScalePageLayoutView="0" workbookViewId="0" topLeftCell="A4">
      <selection activeCell="A7" sqref="A7"/>
    </sheetView>
  </sheetViews>
  <sheetFormatPr defaultColWidth="6.8515625" defaultRowHeight="12.75"/>
  <cols>
    <col min="1" max="1" width="63.57421875" style="1" customWidth="1"/>
    <col min="2" max="16384" width="6.8515625" style="1" customWidth="1"/>
  </cols>
  <sheetData>
    <row r="1" spans="1:3" ht="25.5" customHeight="1">
      <c r="A1" s="226" t="s">
        <v>0</v>
      </c>
      <c r="B1" s="226"/>
      <c r="C1" s="226"/>
    </row>
    <row r="2" spans="1:3" ht="25.5" customHeight="1">
      <c r="A2" s="227" t="s">
        <v>1</v>
      </c>
      <c r="B2" s="227"/>
      <c r="C2" s="227"/>
    </row>
    <row r="3" ht="18.75">
      <c r="A3" s="2"/>
    </row>
    <row r="4" ht="18.75">
      <c r="A4" s="2"/>
    </row>
    <row r="13" spans="1:3" ht="36" customHeight="1">
      <c r="A13" s="228" t="s">
        <v>2</v>
      </c>
      <c r="B13" s="228"/>
      <c r="C13" s="228"/>
    </row>
    <row r="14" spans="1:3" ht="22.5" customHeight="1">
      <c r="A14" s="224" t="s">
        <v>203</v>
      </c>
      <c r="B14" s="224"/>
      <c r="C14" s="224"/>
    </row>
    <row r="15" spans="1:3" ht="22.5" customHeight="1">
      <c r="A15" s="224" t="s">
        <v>3</v>
      </c>
      <c r="B15" s="224"/>
      <c r="C15" s="224"/>
    </row>
    <row r="16" spans="1:3" ht="122.25" customHeight="1">
      <c r="A16" s="225" t="s">
        <v>226</v>
      </c>
      <c r="B16" s="225"/>
      <c r="C16" s="225"/>
    </row>
    <row r="17" spans="1:3" ht="40.5" customHeight="1">
      <c r="A17" s="227" t="s">
        <v>4</v>
      </c>
      <c r="B17" s="227"/>
      <c r="C17" s="227"/>
    </row>
    <row r="19" spans="1:3" ht="22.5" customHeight="1">
      <c r="A19" s="224" t="s">
        <v>5</v>
      </c>
      <c r="B19" s="224"/>
      <c r="C19" s="224"/>
    </row>
    <row r="20" spans="1:3" ht="22.5" customHeight="1">
      <c r="A20" s="224"/>
      <c r="B20" s="224"/>
      <c r="C20" s="224"/>
    </row>
    <row r="21" spans="1:3" ht="22.5" customHeight="1">
      <c r="A21" s="224"/>
      <c r="B21" s="224"/>
      <c r="C21" s="224"/>
    </row>
    <row r="22" spans="1:3" ht="22.5" customHeight="1">
      <c r="A22" s="224"/>
      <c r="B22" s="224"/>
      <c r="C22" s="224"/>
    </row>
    <row r="35" spans="1:3" ht="17.25" customHeight="1">
      <c r="A35" s="227" t="s">
        <v>225</v>
      </c>
      <c r="B35" s="227"/>
      <c r="C35" s="227"/>
    </row>
    <row r="36" ht="18.75">
      <c r="A36" s="2"/>
    </row>
    <row r="37" spans="1:3" ht="17.25" customHeight="1">
      <c r="A37" s="227" t="s">
        <v>6</v>
      </c>
      <c r="B37" s="227"/>
      <c r="C37" s="227"/>
    </row>
  </sheetData>
  <sheetProtection selectLockedCells="1" selectUnlockedCells="1"/>
  <mergeCells count="13">
    <mergeCell ref="A37:C37"/>
    <mergeCell ref="A17:C17"/>
    <mergeCell ref="A19:C19"/>
    <mergeCell ref="A20:C20"/>
    <mergeCell ref="A21:C21"/>
    <mergeCell ref="A22:C22"/>
    <mergeCell ref="A35:C35"/>
    <mergeCell ref="A15:C15"/>
    <mergeCell ref="A16:C16"/>
    <mergeCell ref="A1:C1"/>
    <mergeCell ref="A2:C2"/>
    <mergeCell ref="A13:C13"/>
    <mergeCell ref="A14:C1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6.7109375" style="34" customWidth="1"/>
    <col min="2" max="2" width="25.57421875" style="34" customWidth="1"/>
    <col min="3" max="3" width="12.8515625" style="34" customWidth="1"/>
    <col min="4" max="4" width="8.140625" style="35" customWidth="1"/>
    <col min="5" max="5" width="2.7109375" style="34" customWidth="1"/>
    <col min="6" max="6" width="6.7109375" style="34" customWidth="1"/>
    <col min="7" max="7" width="25.57421875" style="34" customWidth="1"/>
    <col min="8" max="8" width="12.140625" style="34" customWidth="1"/>
    <col min="9" max="9" width="9.00390625" style="34" customWidth="1"/>
    <col min="10" max="10" width="2.7109375" style="34" customWidth="1"/>
    <col min="11" max="11" width="6.7109375" style="34" customWidth="1"/>
    <col min="12" max="12" width="25.57421875" style="34" customWidth="1"/>
    <col min="13" max="13" width="13.140625" style="35" customWidth="1"/>
    <col min="14" max="14" width="11.140625" style="35" customWidth="1"/>
    <col min="15" max="16384" width="9.140625" style="34" customWidth="1"/>
  </cols>
  <sheetData>
    <row r="1" spans="1:14" ht="1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5" customHeight="1">
      <c r="A2" s="315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5.75" customHeight="1">
      <c r="A3" s="315" t="s">
        <v>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5" customHeight="1">
      <c r="A4" s="315" t="s">
        <v>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</row>
    <row r="5" spans="1:14" ht="1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4.25" customHeight="1">
      <c r="A6" s="310" t="s">
        <v>123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4.25" customHeight="1">
      <c r="A7" s="311" t="s">
        <v>132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2.75" customHeight="1">
      <c r="A8" s="312" t="s">
        <v>350</v>
      </c>
      <c r="B8" s="312"/>
      <c r="C8" s="312"/>
      <c r="D8" s="312"/>
      <c r="E8" s="37"/>
      <c r="F8" s="312" t="s">
        <v>349</v>
      </c>
      <c r="G8" s="312"/>
      <c r="H8" s="312"/>
      <c r="I8" s="312"/>
      <c r="J8" s="37"/>
      <c r="K8" s="313" t="s">
        <v>348</v>
      </c>
      <c r="L8" s="313"/>
      <c r="M8" s="313"/>
      <c r="N8" s="313"/>
    </row>
    <row r="9" spans="1:14" ht="12.75">
      <c r="A9" s="39" t="s">
        <v>124</v>
      </c>
      <c r="B9" s="39" t="s">
        <v>66</v>
      </c>
      <c r="C9" s="40" t="s">
        <v>97</v>
      </c>
      <c r="D9" s="36" t="s">
        <v>125</v>
      </c>
      <c r="E9" s="37"/>
      <c r="F9" s="36" t="s">
        <v>124</v>
      </c>
      <c r="G9" s="39" t="s">
        <v>66</v>
      </c>
      <c r="H9" s="40" t="s">
        <v>97</v>
      </c>
      <c r="I9" s="36" t="s">
        <v>125</v>
      </c>
      <c r="J9" s="37"/>
      <c r="K9" s="36" t="s">
        <v>124</v>
      </c>
      <c r="L9" s="162" t="s">
        <v>66</v>
      </c>
      <c r="M9" s="163" t="s">
        <v>97</v>
      </c>
      <c r="N9" s="164" t="s">
        <v>125</v>
      </c>
    </row>
    <row r="10" spans="1:14" ht="12.75">
      <c r="A10" s="41">
        <v>1</v>
      </c>
      <c r="B10" s="156" t="s">
        <v>116</v>
      </c>
      <c r="C10" s="156" t="s">
        <v>115</v>
      </c>
      <c r="D10" s="189" t="s">
        <v>104</v>
      </c>
      <c r="E10" s="42"/>
      <c r="F10" s="41"/>
      <c r="G10" s="42"/>
      <c r="H10" s="43"/>
      <c r="I10" s="41"/>
      <c r="J10" s="37"/>
      <c r="K10" s="304" t="s">
        <v>126</v>
      </c>
      <c r="L10" s="171" t="s">
        <v>116</v>
      </c>
      <c r="M10" s="171" t="s">
        <v>115</v>
      </c>
      <c r="N10" s="183" t="s">
        <v>104</v>
      </c>
    </row>
    <row r="11" spans="1:14" ht="12.75">
      <c r="A11" s="41">
        <v>2</v>
      </c>
      <c r="B11" s="156" t="s">
        <v>286</v>
      </c>
      <c r="C11" s="156" t="s">
        <v>285</v>
      </c>
      <c r="D11" s="189" t="s">
        <v>109</v>
      </c>
      <c r="E11" s="42"/>
      <c r="F11" s="41"/>
      <c r="G11" s="42"/>
      <c r="H11" s="43"/>
      <c r="I11" s="41"/>
      <c r="J11" s="37"/>
      <c r="K11" s="304"/>
      <c r="L11" s="171" t="s">
        <v>122</v>
      </c>
      <c r="M11" s="171" t="s">
        <v>121</v>
      </c>
      <c r="N11" s="183" t="s">
        <v>109</v>
      </c>
    </row>
    <row r="12" spans="1:19" ht="12.75">
      <c r="A12" s="41"/>
      <c r="B12" s="42"/>
      <c r="C12" s="43"/>
      <c r="D12" s="41"/>
      <c r="E12" s="42"/>
      <c r="F12" s="41"/>
      <c r="G12" s="42"/>
      <c r="H12" s="43"/>
      <c r="I12" s="41"/>
      <c r="J12" s="37"/>
      <c r="K12" s="304" t="s">
        <v>128</v>
      </c>
      <c r="L12" s="171" t="s">
        <v>286</v>
      </c>
      <c r="M12" s="171" t="s">
        <v>285</v>
      </c>
      <c r="N12" s="183" t="s">
        <v>109</v>
      </c>
      <c r="P12"/>
      <c r="Q12"/>
      <c r="R12"/>
      <c r="S12"/>
    </row>
    <row r="13" spans="1:19" ht="12.75">
      <c r="A13" s="41"/>
      <c r="B13" s="42"/>
      <c r="C13" s="43"/>
      <c r="D13" s="41"/>
      <c r="E13" s="42"/>
      <c r="F13" s="41"/>
      <c r="G13" s="42"/>
      <c r="H13" s="43"/>
      <c r="I13" s="41"/>
      <c r="J13" s="37"/>
      <c r="K13" s="304"/>
      <c r="L13" s="171" t="s">
        <v>317</v>
      </c>
      <c r="M13" s="171" t="s">
        <v>316</v>
      </c>
      <c r="N13" s="183" t="s">
        <v>109</v>
      </c>
      <c r="P13"/>
      <c r="Q13"/>
      <c r="R13"/>
      <c r="S13"/>
    </row>
    <row r="14" spans="1:14" ht="12.75">
      <c r="A14" s="41"/>
      <c r="B14" s="42"/>
      <c r="C14" s="43"/>
      <c r="D14" s="41"/>
      <c r="E14" s="42"/>
      <c r="F14" s="41"/>
      <c r="G14" s="42"/>
      <c r="H14" s="43"/>
      <c r="I14" s="41"/>
      <c r="J14" s="37"/>
      <c r="K14" s="304" t="s">
        <v>127</v>
      </c>
      <c r="L14" s="171" t="s">
        <v>114</v>
      </c>
      <c r="M14" s="171" t="s">
        <v>113</v>
      </c>
      <c r="N14" s="183" t="s">
        <v>104</v>
      </c>
    </row>
    <row r="15" spans="1:14" ht="12.75">
      <c r="A15" s="41"/>
      <c r="B15" s="42"/>
      <c r="C15" s="43"/>
      <c r="D15" s="41"/>
      <c r="E15" s="42"/>
      <c r="F15" s="41"/>
      <c r="G15" s="42"/>
      <c r="H15" s="43"/>
      <c r="I15" s="41"/>
      <c r="J15" s="37"/>
      <c r="K15" s="304"/>
      <c r="L15" s="171" t="s">
        <v>323</v>
      </c>
      <c r="M15" s="171" t="s">
        <v>322</v>
      </c>
      <c r="N15" s="183" t="s">
        <v>109</v>
      </c>
    </row>
    <row r="16" spans="1:14" ht="12.75" customHeight="1">
      <c r="A16" s="308" t="s">
        <v>351</v>
      </c>
      <c r="B16" s="309"/>
      <c r="C16" s="309"/>
      <c r="D16" s="309"/>
      <c r="E16" s="42"/>
      <c r="F16" s="308" t="s">
        <v>352</v>
      </c>
      <c r="G16" s="308"/>
      <c r="H16" s="308"/>
      <c r="I16" s="308"/>
      <c r="J16" s="37"/>
      <c r="K16" s="140"/>
      <c r="L16" s="42"/>
      <c r="M16" s="43"/>
      <c r="N16" s="44"/>
    </row>
    <row r="17" spans="1:14" ht="12.75">
      <c r="A17" s="304" t="s">
        <v>126</v>
      </c>
      <c r="B17" s="171" t="s">
        <v>114</v>
      </c>
      <c r="C17" s="171" t="s">
        <v>113</v>
      </c>
      <c r="D17" s="183" t="s">
        <v>104</v>
      </c>
      <c r="E17" s="178"/>
      <c r="F17" s="303"/>
      <c r="G17" s="42"/>
      <c r="H17" s="43"/>
      <c r="I17" s="44"/>
      <c r="J17" s="37"/>
      <c r="K17" s="303"/>
      <c r="L17" s="42"/>
      <c r="M17" s="43"/>
      <c r="N17" s="44"/>
    </row>
    <row r="18" spans="1:14" ht="12.75">
      <c r="A18" s="304"/>
      <c r="B18" s="171" t="s">
        <v>116</v>
      </c>
      <c r="C18" s="171" t="s">
        <v>115</v>
      </c>
      <c r="D18" s="183" t="s">
        <v>104</v>
      </c>
      <c r="E18" s="178"/>
      <c r="F18" s="303"/>
      <c r="G18" s="42"/>
      <c r="H18" s="43"/>
      <c r="I18" s="44"/>
      <c r="J18" s="37"/>
      <c r="K18" s="303"/>
      <c r="L18" s="42"/>
      <c r="M18" s="43"/>
      <c r="N18" s="44"/>
    </row>
    <row r="19" spans="1:14" ht="12.75">
      <c r="A19" s="304" t="s">
        <v>128</v>
      </c>
      <c r="B19" s="171" t="s">
        <v>252</v>
      </c>
      <c r="C19" s="171" t="s">
        <v>251</v>
      </c>
      <c r="D19" s="183" t="s">
        <v>106</v>
      </c>
      <c r="E19" s="178"/>
      <c r="F19" s="303"/>
      <c r="G19" s="42"/>
      <c r="H19" s="43"/>
      <c r="I19" s="44"/>
      <c r="J19" s="37"/>
      <c r="K19" s="303"/>
      <c r="L19" s="42"/>
      <c r="M19" s="43"/>
      <c r="N19" s="44"/>
    </row>
    <row r="20" spans="1:14" ht="12.75">
      <c r="A20" s="304"/>
      <c r="B20" s="171" t="s">
        <v>286</v>
      </c>
      <c r="C20" s="171" t="s">
        <v>285</v>
      </c>
      <c r="D20" s="183" t="s">
        <v>109</v>
      </c>
      <c r="E20" s="175"/>
      <c r="F20" s="303"/>
      <c r="G20" s="42"/>
      <c r="H20" s="43"/>
      <c r="I20" s="44"/>
      <c r="J20" s="37"/>
      <c r="K20" s="303"/>
      <c r="L20" s="42"/>
      <c r="M20" s="43"/>
      <c r="N20" s="44"/>
    </row>
    <row r="21" spans="1:14" ht="12.75">
      <c r="A21" s="304" t="s">
        <v>127</v>
      </c>
      <c r="B21" s="171" t="s">
        <v>118</v>
      </c>
      <c r="C21" s="171" t="s">
        <v>117</v>
      </c>
      <c r="D21" s="183" t="s">
        <v>109</v>
      </c>
      <c r="E21" s="175"/>
      <c r="F21" s="303"/>
      <c r="G21" s="42"/>
      <c r="H21" s="43"/>
      <c r="I21" s="44"/>
      <c r="J21" s="37"/>
      <c r="K21" s="303"/>
      <c r="L21" s="42"/>
      <c r="M21" s="43"/>
      <c r="N21" s="44"/>
    </row>
    <row r="22" spans="1:14" ht="12.75">
      <c r="A22" s="304"/>
      <c r="B22" s="171" t="s">
        <v>119</v>
      </c>
      <c r="C22" s="171" t="s">
        <v>297</v>
      </c>
      <c r="D22" s="183" t="s">
        <v>109</v>
      </c>
      <c r="E22" s="175"/>
      <c r="F22" s="303"/>
      <c r="G22" s="42"/>
      <c r="H22" s="43"/>
      <c r="I22" s="44"/>
      <c r="J22" s="37"/>
      <c r="K22" s="303"/>
      <c r="L22" s="42"/>
      <c r="M22" s="43"/>
      <c r="N22" s="44"/>
    </row>
    <row r="23" ht="12.75"/>
    <row r="24" ht="12.75"/>
    <row r="25" ht="12.75"/>
    <row r="26" spans="2:12" ht="15.75">
      <c r="B26" s="26" t="s">
        <v>37</v>
      </c>
      <c r="C26" s="31"/>
      <c r="E26" s="32"/>
      <c r="F26" s="32"/>
      <c r="G26" s="32"/>
      <c r="H26" s="32"/>
      <c r="I26" s="32"/>
      <c r="L26" s="188" t="s">
        <v>234</v>
      </c>
    </row>
    <row r="27" spans="1:9" ht="12.75">
      <c r="A27" s="33"/>
      <c r="C27" s="35"/>
      <c r="F27" s="33"/>
      <c r="H27" s="35"/>
      <c r="I27" s="35"/>
    </row>
    <row r="28" ht="12.75"/>
    <row r="29" ht="12.75"/>
  </sheetData>
  <sheetProtection selectLockedCells="1" selectUnlockedCells="1"/>
  <mergeCells count="23">
    <mergeCell ref="A21:A22"/>
    <mergeCell ref="F21:F22"/>
    <mergeCell ref="K21:K22"/>
    <mergeCell ref="F8:I8"/>
    <mergeCell ref="K8:N8"/>
    <mergeCell ref="A19:A20"/>
    <mergeCell ref="F19:F20"/>
    <mergeCell ref="K19:K20"/>
    <mergeCell ref="A17:A18"/>
    <mergeCell ref="F17:F18"/>
    <mergeCell ref="K17:K18"/>
    <mergeCell ref="A16:D16"/>
    <mergeCell ref="F16:I16"/>
    <mergeCell ref="K12:K13"/>
    <mergeCell ref="K14:K15"/>
    <mergeCell ref="K10:K11"/>
    <mergeCell ref="A1:N1"/>
    <mergeCell ref="A2:N2"/>
    <mergeCell ref="A3:N3"/>
    <mergeCell ref="A4:N4"/>
    <mergeCell ref="A6:N6"/>
    <mergeCell ref="A7:N7"/>
    <mergeCell ref="A8:D8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61">
      <selection activeCell="D37" sqref="D37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6.140625" style="0" customWidth="1"/>
    <col min="4" max="6" width="25.140625" style="0" customWidth="1"/>
    <col min="7" max="7" width="21.140625" style="0" customWidth="1"/>
    <col min="8" max="16384" width="8.57421875" style="0" customWidth="1"/>
  </cols>
  <sheetData>
    <row r="1" ht="15.75">
      <c r="A1" s="191" t="s">
        <v>353</v>
      </c>
    </row>
    <row r="2" ht="21">
      <c r="A2" s="192" t="s">
        <v>354</v>
      </c>
    </row>
    <row r="3" ht="12.75">
      <c r="A3" t="s">
        <v>355</v>
      </c>
    </row>
    <row r="4" spans="1:7" ht="15">
      <c r="A4" s="193"/>
      <c r="B4" s="194" t="s">
        <v>133</v>
      </c>
      <c r="C4" s="194" t="s">
        <v>134</v>
      </c>
      <c r="D4" s="194" t="s">
        <v>135</v>
      </c>
      <c r="E4" s="194" t="s">
        <v>136</v>
      </c>
      <c r="F4" s="194" t="s">
        <v>137</v>
      </c>
      <c r="G4" s="194" t="s">
        <v>138</v>
      </c>
    </row>
    <row r="5" spans="1:7" ht="5.25" customHeight="1">
      <c r="A5" s="195"/>
      <c r="B5" s="195" t="s">
        <v>139</v>
      </c>
      <c r="C5" s="196" t="s">
        <v>139</v>
      </c>
      <c r="D5" s="197"/>
      <c r="E5" s="197"/>
      <c r="F5" s="197"/>
      <c r="G5" s="197"/>
    </row>
    <row r="6" spans="1:7" ht="15">
      <c r="A6" s="193" t="s">
        <v>140</v>
      </c>
      <c r="B6" s="193" t="s">
        <v>356</v>
      </c>
      <c r="C6" s="194" t="s">
        <v>357</v>
      </c>
      <c r="D6" s="196" t="s">
        <v>139</v>
      </c>
      <c r="E6" s="197"/>
      <c r="F6" s="197"/>
      <c r="G6" s="197"/>
    </row>
    <row r="7" spans="1:7" ht="15">
      <c r="A7" s="195"/>
      <c r="B7" s="195" t="s">
        <v>139</v>
      </c>
      <c r="C7" s="195" t="s">
        <v>139</v>
      </c>
      <c r="D7" s="194" t="s">
        <v>357</v>
      </c>
      <c r="E7" s="197"/>
      <c r="F7" s="197"/>
      <c r="G7" s="197"/>
    </row>
    <row r="8" spans="1:7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139</v>
      </c>
      <c r="F8" s="197"/>
      <c r="G8" s="197"/>
    </row>
    <row r="9" spans="1:7" ht="15">
      <c r="A9" s="195"/>
      <c r="B9" s="195" t="s">
        <v>139</v>
      </c>
      <c r="C9" s="197" t="s">
        <v>139</v>
      </c>
      <c r="D9" s="195" t="s">
        <v>139</v>
      </c>
      <c r="E9" s="194" t="s">
        <v>357</v>
      </c>
      <c r="F9" s="197"/>
      <c r="G9" s="197"/>
    </row>
    <row r="10" spans="1:7" ht="15">
      <c r="A10" s="193" t="s">
        <v>143</v>
      </c>
      <c r="B10" s="193" t="s">
        <v>161</v>
      </c>
      <c r="C10" s="198" t="s">
        <v>358</v>
      </c>
      <c r="D10" s="195" t="s">
        <v>139</v>
      </c>
      <c r="E10" s="195" t="s">
        <v>359</v>
      </c>
      <c r="F10" s="197"/>
      <c r="G10" s="197"/>
    </row>
    <row r="11" spans="1:7" ht="15">
      <c r="A11" s="195"/>
      <c r="B11" s="195" t="s">
        <v>139</v>
      </c>
      <c r="C11" s="195" t="s">
        <v>139</v>
      </c>
      <c r="D11" s="193" t="s">
        <v>358</v>
      </c>
      <c r="E11" s="195" t="s">
        <v>139</v>
      </c>
      <c r="F11" s="197"/>
      <c r="G11" s="197"/>
    </row>
    <row r="12" spans="1:7" ht="15">
      <c r="A12" s="193" t="s">
        <v>145</v>
      </c>
      <c r="B12" s="193" t="s">
        <v>139</v>
      </c>
      <c r="C12" s="193" t="s">
        <v>154</v>
      </c>
      <c r="D12" s="197" t="s">
        <v>139</v>
      </c>
      <c r="E12" s="195"/>
      <c r="F12" s="196" t="s">
        <v>139</v>
      </c>
      <c r="G12" s="197"/>
    </row>
    <row r="13" spans="1:7" ht="15">
      <c r="A13" s="195"/>
      <c r="B13" s="195" t="s">
        <v>139</v>
      </c>
      <c r="C13" s="196" t="s">
        <v>139</v>
      </c>
      <c r="D13" s="197" t="s">
        <v>139</v>
      </c>
      <c r="E13" s="195"/>
      <c r="F13" s="194" t="s">
        <v>357</v>
      </c>
      <c r="G13" s="197"/>
    </row>
    <row r="14" spans="1:7" ht="15">
      <c r="A14" s="193" t="s">
        <v>146</v>
      </c>
      <c r="B14" s="193" t="s">
        <v>158</v>
      </c>
      <c r="C14" s="194" t="s">
        <v>360</v>
      </c>
      <c r="D14" s="196" t="s">
        <v>139</v>
      </c>
      <c r="E14" s="195"/>
      <c r="F14" s="195" t="s">
        <v>361</v>
      </c>
      <c r="G14" s="197"/>
    </row>
    <row r="15" spans="1:7" ht="15">
      <c r="A15" s="195"/>
      <c r="B15" s="195" t="s">
        <v>139</v>
      </c>
      <c r="C15" s="195" t="s">
        <v>139</v>
      </c>
      <c r="D15" s="194" t="s">
        <v>360</v>
      </c>
      <c r="E15" s="195"/>
      <c r="F15" s="195" t="s">
        <v>139</v>
      </c>
      <c r="G15" s="197"/>
    </row>
    <row r="16" spans="1:7" ht="15">
      <c r="A16" s="193" t="s">
        <v>147</v>
      </c>
      <c r="B16" s="193" t="s">
        <v>139</v>
      </c>
      <c r="C16" s="193" t="s">
        <v>165</v>
      </c>
      <c r="D16" s="195" t="s">
        <v>139</v>
      </c>
      <c r="E16" s="199" t="s">
        <v>139</v>
      </c>
      <c r="F16" s="195"/>
      <c r="G16" s="197"/>
    </row>
    <row r="17" spans="1:7" ht="15">
      <c r="A17" s="195"/>
      <c r="B17" s="195" t="s">
        <v>139</v>
      </c>
      <c r="C17" s="196" t="s">
        <v>139</v>
      </c>
      <c r="D17" s="195" t="s">
        <v>139</v>
      </c>
      <c r="E17" s="200" t="s">
        <v>362</v>
      </c>
      <c r="F17" s="195"/>
      <c r="G17" s="197"/>
    </row>
    <row r="18" spans="1:7" ht="15">
      <c r="A18" s="193" t="s">
        <v>148</v>
      </c>
      <c r="B18" s="193" t="s">
        <v>161</v>
      </c>
      <c r="C18" s="194" t="s">
        <v>362</v>
      </c>
      <c r="D18" s="199" t="s">
        <v>139</v>
      </c>
      <c r="E18" s="197" t="s">
        <v>363</v>
      </c>
      <c r="F18" s="195"/>
      <c r="G18" s="197"/>
    </row>
    <row r="19" spans="1:7" ht="15">
      <c r="A19" s="195"/>
      <c r="B19" s="195" t="s">
        <v>139</v>
      </c>
      <c r="C19" s="195" t="s">
        <v>139</v>
      </c>
      <c r="D19" s="200" t="s">
        <v>362</v>
      </c>
      <c r="E19" s="197" t="s">
        <v>139</v>
      </c>
      <c r="F19" s="195"/>
      <c r="G19" s="197"/>
    </row>
    <row r="20" spans="1:7" ht="15">
      <c r="A20" s="193" t="s">
        <v>150</v>
      </c>
      <c r="B20" s="193" t="s">
        <v>161</v>
      </c>
      <c r="C20" s="193" t="s">
        <v>364</v>
      </c>
      <c r="D20" s="197" t="s">
        <v>365</v>
      </c>
      <c r="E20" s="197"/>
      <c r="F20" s="195"/>
      <c r="G20" s="196" t="s">
        <v>139</v>
      </c>
    </row>
    <row r="21" spans="1:7" ht="15">
      <c r="A21" s="195"/>
      <c r="B21" s="195" t="s">
        <v>139</v>
      </c>
      <c r="C21" s="197" t="s">
        <v>139</v>
      </c>
      <c r="D21" s="197" t="s">
        <v>139</v>
      </c>
      <c r="E21" s="197"/>
      <c r="F21" s="195"/>
      <c r="G21" s="194" t="s">
        <v>357</v>
      </c>
    </row>
    <row r="22" spans="1:7" ht="15">
      <c r="A22" s="193" t="s">
        <v>151</v>
      </c>
      <c r="B22" s="193" t="s">
        <v>158</v>
      </c>
      <c r="C22" s="198" t="s">
        <v>366</v>
      </c>
      <c r="D22" s="197" t="s">
        <v>139</v>
      </c>
      <c r="E22" s="197"/>
      <c r="F22" s="195"/>
      <c r="G22" s="197" t="s">
        <v>176</v>
      </c>
    </row>
    <row r="23" spans="1:7" ht="15">
      <c r="A23" s="195"/>
      <c r="B23" s="195" t="s">
        <v>139</v>
      </c>
      <c r="C23" s="199" t="s">
        <v>139</v>
      </c>
      <c r="D23" s="198" t="s">
        <v>366</v>
      </c>
      <c r="E23" s="197"/>
      <c r="F23" s="195"/>
      <c r="G23" s="197" t="s">
        <v>139</v>
      </c>
    </row>
    <row r="24" spans="1:7" ht="15">
      <c r="A24" s="193" t="s">
        <v>153</v>
      </c>
      <c r="B24" s="193" t="s">
        <v>161</v>
      </c>
      <c r="C24" s="200" t="s">
        <v>367</v>
      </c>
      <c r="D24" s="195" t="s">
        <v>164</v>
      </c>
      <c r="E24" s="196" t="s">
        <v>139</v>
      </c>
      <c r="F24" s="195"/>
      <c r="G24" s="197"/>
    </row>
    <row r="25" spans="1:7" ht="15">
      <c r="A25" s="195"/>
      <c r="B25" s="195" t="s">
        <v>139</v>
      </c>
      <c r="C25" s="197" t="s">
        <v>139</v>
      </c>
      <c r="D25" s="195" t="s">
        <v>139</v>
      </c>
      <c r="E25" s="194" t="s">
        <v>368</v>
      </c>
      <c r="F25" s="195"/>
      <c r="G25" s="197"/>
    </row>
    <row r="26" spans="1:7" ht="15">
      <c r="A26" s="193" t="s">
        <v>155</v>
      </c>
      <c r="B26" s="193" t="s">
        <v>139</v>
      </c>
      <c r="C26" s="198" t="s">
        <v>169</v>
      </c>
      <c r="D26" s="199" t="s">
        <v>139</v>
      </c>
      <c r="E26" s="195" t="s">
        <v>184</v>
      </c>
      <c r="F26" s="195"/>
      <c r="G26" s="197"/>
    </row>
    <row r="27" spans="1:7" ht="15">
      <c r="A27" s="195"/>
      <c r="B27" s="195" t="s">
        <v>139</v>
      </c>
      <c r="C27" s="199" t="s">
        <v>139</v>
      </c>
      <c r="D27" s="200" t="s">
        <v>368</v>
      </c>
      <c r="E27" s="195" t="s">
        <v>139</v>
      </c>
      <c r="F27" s="195"/>
      <c r="G27" s="197"/>
    </row>
    <row r="28" spans="1:7" ht="15">
      <c r="A28" s="193" t="s">
        <v>156</v>
      </c>
      <c r="B28" s="193" t="s">
        <v>167</v>
      </c>
      <c r="C28" s="200" t="s">
        <v>368</v>
      </c>
      <c r="D28" s="197" t="s">
        <v>139</v>
      </c>
      <c r="E28" s="195"/>
      <c r="F28" s="199" t="s">
        <v>139</v>
      </c>
      <c r="G28" s="197"/>
    </row>
    <row r="29" spans="1:7" ht="15">
      <c r="A29" s="195"/>
      <c r="B29" s="195" t="s">
        <v>139</v>
      </c>
      <c r="C29" s="197" t="s">
        <v>139</v>
      </c>
      <c r="D29" s="197" t="s">
        <v>139</v>
      </c>
      <c r="E29" s="195"/>
      <c r="F29" s="200" t="s">
        <v>369</v>
      </c>
      <c r="G29" s="197"/>
    </row>
    <row r="30" spans="1:7" ht="15">
      <c r="A30" s="193" t="s">
        <v>157</v>
      </c>
      <c r="B30" s="193" t="s">
        <v>149</v>
      </c>
      <c r="C30" s="198" t="s">
        <v>370</v>
      </c>
      <c r="D30" s="197" t="s">
        <v>139</v>
      </c>
      <c r="E30" s="195"/>
      <c r="F30" s="197" t="s">
        <v>371</v>
      </c>
      <c r="G30" s="197"/>
    </row>
    <row r="31" spans="1:7" ht="15">
      <c r="A31" s="195"/>
      <c r="B31" s="195" t="s">
        <v>139</v>
      </c>
      <c r="C31" s="195" t="s">
        <v>139</v>
      </c>
      <c r="D31" s="198" t="s">
        <v>372</v>
      </c>
      <c r="E31" s="195"/>
      <c r="F31" s="197" t="s">
        <v>139</v>
      </c>
      <c r="G31" s="197"/>
    </row>
    <row r="32" spans="1:7" ht="30">
      <c r="A32" s="193" t="s">
        <v>159</v>
      </c>
      <c r="B32" s="193" t="s">
        <v>161</v>
      </c>
      <c r="C32" s="193" t="s">
        <v>372</v>
      </c>
      <c r="D32" s="195" t="s">
        <v>373</v>
      </c>
      <c r="E32" s="199" t="s">
        <v>139</v>
      </c>
      <c r="F32" s="197"/>
      <c r="G32" s="197"/>
    </row>
    <row r="33" spans="1:7" ht="15">
      <c r="A33" s="195"/>
      <c r="B33" s="195" t="s">
        <v>139</v>
      </c>
      <c r="C33" s="197" t="s">
        <v>139</v>
      </c>
      <c r="D33" s="195" t="s">
        <v>139</v>
      </c>
      <c r="E33" s="200" t="s">
        <v>369</v>
      </c>
      <c r="F33" s="197"/>
      <c r="G33" s="197"/>
    </row>
    <row r="34" spans="1:7" ht="15">
      <c r="A34" s="193" t="s">
        <v>160</v>
      </c>
      <c r="B34" s="193" t="s">
        <v>139</v>
      </c>
      <c r="C34" s="198" t="s">
        <v>174</v>
      </c>
      <c r="D34" s="199" t="s">
        <v>139</v>
      </c>
      <c r="E34" s="197" t="s">
        <v>152</v>
      </c>
      <c r="F34" s="197"/>
      <c r="G34" s="197"/>
    </row>
    <row r="35" spans="1:7" ht="15">
      <c r="A35" s="195"/>
      <c r="B35" s="195" t="s">
        <v>139</v>
      </c>
      <c r="C35" s="199" t="s">
        <v>139</v>
      </c>
      <c r="D35" s="200" t="s">
        <v>369</v>
      </c>
      <c r="E35" s="197" t="s">
        <v>139</v>
      </c>
      <c r="F35" s="197"/>
      <c r="G35" s="197"/>
    </row>
    <row r="36" spans="1:7" ht="30">
      <c r="A36" s="193" t="s">
        <v>163</v>
      </c>
      <c r="B36" s="193" t="s">
        <v>158</v>
      </c>
      <c r="C36" s="200" t="s">
        <v>369</v>
      </c>
      <c r="D36" s="197" t="s">
        <v>139</v>
      </c>
      <c r="E36" s="197"/>
      <c r="F36" s="197"/>
      <c r="G36" s="197"/>
    </row>
    <row r="37" spans="1:7" ht="15">
      <c r="A37" s="197"/>
      <c r="B37" s="197"/>
      <c r="C37" s="202"/>
      <c r="D37" s="197"/>
      <c r="E37" s="197"/>
      <c r="F37" s="197"/>
      <c r="G37" s="197"/>
    </row>
    <row r="38" spans="2:14" s="34" customFormat="1" ht="15.75">
      <c r="B38" s="26" t="s">
        <v>37</v>
      </c>
      <c r="C38" s="31"/>
      <c r="E38" s="32"/>
      <c r="F38" s="201" t="s">
        <v>234</v>
      </c>
      <c r="H38" s="32"/>
      <c r="I38" s="32"/>
      <c r="L38" s="188"/>
      <c r="M38" s="35"/>
      <c r="N38" s="35"/>
    </row>
    <row r="39" spans="1:7" ht="30">
      <c r="A39" s="197"/>
      <c r="B39" s="197" t="s">
        <v>139</v>
      </c>
      <c r="C39" s="197"/>
      <c r="D39" s="197"/>
      <c r="E39" s="196" t="s">
        <v>374</v>
      </c>
      <c r="F39" s="194" t="s">
        <v>362</v>
      </c>
      <c r="G39" s="197" t="s">
        <v>139</v>
      </c>
    </row>
    <row r="40" spans="1:7" ht="15">
      <c r="A40" s="197"/>
      <c r="B40" s="197" t="s">
        <v>139</v>
      </c>
      <c r="C40" s="197"/>
      <c r="D40" s="197"/>
      <c r="E40" s="197"/>
      <c r="F40" s="199" t="s">
        <v>139</v>
      </c>
      <c r="G40" s="198" t="s">
        <v>139</v>
      </c>
    </row>
    <row r="41" spans="1:7" ht="15">
      <c r="A41" s="197"/>
      <c r="B41" s="197" t="s">
        <v>139</v>
      </c>
      <c r="C41" s="197"/>
      <c r="D41" s="197"/>
      <c r="E41" s="197"/>
      <c r="F41" s="200" t="s">
        <v>368</v>
      </c>
      <c r="G41" s="197" t="s">
        <v>175</v>
      </c>
    </row>
    <row r="42" ht="3.75" customHeight="1"/>
    <row r="43" ht="21">
      <c r="A43" s="192" t="s">
        <v>375</v>
      </c>
    </row>
    <row r="44" spans="1:7" ht="15">
      <c r="A44" s="193"/>
      <c r="B44" s="194" t="s">
        <v>133</v>
      </c>
      <c r="C44" s="194" t="s">
        <v>134</v>
      </c>
      <c r="D44" s="194" t="s">
        <v>135</v>
      </c>
      <c r="E44" s="194" t="s">
        <v>136</v>
      </c>
      <c r="F44" s="194" t="s">
        <v>137</v>
      </c>
      <c r="G44" s="194" t="s">
        <v>138</v>
      </c>
    </row>
    <row r="45" spans="1:7" ht="15">
      <c r="A45" s="197"/>
      <c r="B45" s="197" t="s">
        <v>139</v>
      </c>
      <c r="C45" s="197"/>
      <c r="D45" s="197"/>
      <c r="E45" s="197" t="s">
        <v>139</v>
      </c>
      <c r="F45" s="197"/>
      <c r="G45" s="197"/>
    </row>
    <row r="46" spans="1:7" ht="15">
      <c r="A46" s="197"/>
      <c r="B46" s="197" t="s">
        <v>139</v>
      </c>
      <c r="C46" s="197"/>
      <c r="D46" s="196" t="s">
        <v>198</v>
      </c>
      <c r="E46" s="198" t="s">
        <v>358</v>
      </c>
      <c r="F46" s="196" t="s">
        <v>139</v>
      </c>
      <c r="G46" s="197"/>
    </row>
    <row r="47" spans="1:7" ht="15">
      <c r="A47" s="197"/>
      <c r="B47" s="197" t="s">
        <v>139</v>
      </c>
      <c r="C47" s="197"/>
      <c r="D47" s="197"/>
      <c r="E47" s="199" t="s">
        <v>139</v>
      </c>
      <c r="F47" s="194" t="s">
        <v>360</v>
      </c>
      <c r="G47" s="197"/>
    </row>
    <row r="48" spans="1:7" ht="15">
      <c r="A48" s="197"/>
      <c r="B48" s="197" t="s">
        <v>139</v>
      </c>
      <c r="C48" s="197"/>
      <c r="D48" s="197"/>
      <c r="E48" s="200" t="s">
        <v>360</v>
      </c>
      <c r="F48" s="195" t="s">
        <v>376</v>
      </c>
      <c r="G48" s="196" t="s">
        <v>139</v>
      </c>
    </row>
    <row r="49" spans="1:7" ht="15">
      <c r="A49" s="197"/>
      <c r="B49" s="197" t="s">
        <v>139</v>
      </c>
      <c r="C49" s="197"/>
      <c r="D49" s="197"/>
      <c r="E49" s="197" t="s">
        <v>139</v>
      </c>
      <c r="F49" s="195" t="s">
        <v>139</v>
      </c>
      <c r="G49" s="194" t="s">
        <v>360</v>
      </c>
    </row>
    <row r="50" spans="1:7" ht="15">
      <c r="A50" s="197"/>
      <c r="B50" s="197" t="s">
        <v>139</v>
      </c>
      <c r="C50" s="197"/>
      <c r="D50" s="197"/>
      <c r="E50" s="198" t="s">
        <v>366</v>
      </c>
      <c r="F50" s="195" t="s">
        <v>139</v>
      </c>
      <c r="G50" s="197" t="s">
        <v>183</v>
      </c>
    </row>
    <row r="51" spans="1:7" ht="15">
      <c r="A51" s="197"/>
      <c r="B51" s="197" t="s">
        <v>139</v>
      </c>
      <c r="C51" s="197"/>
      <c r="D51" s="197"/>
      <c r="E51" s="195" t="s">
        <v>139</v>
      </c>
      <c r="F51" s="193" t="s">
        <v>366</v>
      </c>
      <c r="G51" s="197" t="s">
        <v>139</v>
      </c>
    </row>
    <row r="52" spans="1:7" ht="15">
      <c r="A52" s="197"/>
      <c r="B52" s="197" t="s">
        <v>139</v>
      </c>
      <c r="C52" s="197"/>
      <c r="D52" s="197"/>
      <c r="E52" s="193" t="s">
        <v>372</v>
      </c>
      <c r="F52" s="197" t="s">
        <v>377</v>
      </c>
      <c r="G52" s="197"/>
    </row>
    <row r="53" spans="1:7" ht="15">
      <c r="A53" s="197"/>
      <c r="B53" s="197" t="s">
        <v>139</v>
      </c>
      <c r="C53" s="197"/>
      <c r="D53" s="197"/>
      <c r="E53" s="197"/>
      <c r="F53" s="197" t="s">
        <v>195</v>
      </c>
      <c r="G53" s="197"/>
    </row>
    <row r="54" spans="1:7" ht="15">
      <c r="A54" s="197"/>
      <c r="B54" s="197" t="s">
        <v>139</v>
      </c>
      <c r="C54" s="197"/>
      <c r="D54" s="197"/>
      <c r="E54" s="196" t="s">
        <v>378</v>
      </c>
      <c r="F54" s="198" t="s">
        <v>358</v>
      </c>
      <c r="G54" s="197" t="s">
        <v>139</v>
      </c>
    </row>
    <row r="55" spans="1:7" ht="15">
      <c r="A55" s="197"/>
      <c r="B55" s="197" t="s">
        <v>139</v>
      </c>
      <c r="C55" s="197"/>
      <c r="D55" s="197"/>
      <c r="E55" s="197"/>
      <c r="F55" s="195" t="s">
        <v>139</v>
      </c>
      <c r="G55" s="198" t="s">
        <v>358</v>
      </c>
    </row>
    <row r="56" spans="1:7" ht="15">
      <c r="A56" s="197"/>
      <c r="B56" s="197" t="s">
        <v>139</v>
      </c>
      <c r="C56" s="197"/>
      <c r="D56" s="197"/>
      <c r="E56" s="197"/>
      <c r="F56" s="193" t="s">
        <v>372</v>
      </c>
      <c r="G56" s="197" t="s">
        <v>379</v>
      </c>
    </row>
    <row r="57" spans="1:7" ht="15">
      <c r="A57" s="197"/>
      <c r="B57" s="197" t="s">
        <v>139</v>
      </c>
      <c r="C57" s="197"/>
      <c r="D57" s="197" t="s">
        <v>139</v>
      </c>
      <c r="E57" s="197"/>
      <c r="F57" s="197"/>
      <c r="G57" s="197" t="s">
        <v>139</v>
      </c>
    </row>
    <row r="58" spans="1:7" ht="15">
      <c r="A58" s="197"/>
      <c r="B58" s="197" t="s">
        <v>139</v>
      </c>
      <c r="C58" s="196" t="s">
        <v>192</v>
      </c>
      <c r="D58" s="198" t="s">
        <v>179</v>
      </c>
      <c r="E58" s="197" t="s">
        <v>139</v>
      </c>
      <c r="F58" s="197"/>
      <c r="G58" s="197"/>
    </row>
    <row r="59" spans="1:7" ht="15">
      <c r="A59" s="197"/>
      <c r="B59" s="197" t="s">
        <v>139</v>
      </c>
      <c r="C59" s="197"/>
      <c r="D59" s="195" t="s">
        <v>139</v>
      </c>
      <c r="E59" s="198" t="s">
        <v>139</v>
      </c>
      <c r="F59" s="197"/>
      <c r="G59" s="197"/>
    </row>
    <row r="60" spans="1:7" ht="15">
      <c r="A60" s="197"/>
      <c r="B60" s="197" t="s">
        <v>139</v>
      </c>
      <c r="C60" s="197"/>
      <c r="D60" s="193" t="s">
        <v>179</v>
      </c>
      <c r="E60" s="195" t="s">
        <v>139</v>
      </c>
      <c r="F60" s="197" t="s">
        <v>139</v>
      </c>
      <c r="G60" s="197"/>
    </row>
    <row r="61" spans="1:7" ht="15">
      <c r="A61" s="197"/>
      <c r="B61" s="197" t="s">
        <v>139</v>
      </c>
      <c r="C61" s="197"/>
      <c r="D61" s="197" t="s">
        <v>139</v>
      </c>
      <c r="E61" s="195" t="s">
        <v>139</v>
      </c>
      <c r="F61" s="198" t="s">
        <v>364</v>
      </c>
      <c r="G61" s="197"/>
    </row>
    <row r="62" spans="1:7" ht="15">
      <c r="A62" s="197"/>
      <c r="B62" s="197" t="s">
        <v>139</v>
      </c>
      <c r="C62" s="197"/>
      <c r="D62" s="198" t="s">
        <v>179</v>
      </c>
      <c r="E62" s="195" t="s">
        <v>139</v>
      </c>
      <c r="F62" s="195" t="s">
        <v>139</v>
      </c>
      <c r="G62" s="197"/>
    </row>
    <row r="63" spans="1:7" ht="15">
      <c r="A63" s="197"/>
      <c r="B63" s="197" t="s">
        <v>139</v>
      </c>
      <c r="C63" s="197"/>
      <c r="D63" s="195" t="s">
        <v>139</v>
      </c>
      <c r="E63" s="193" t="s">
        <v>364</v>
      </c>
      <c r="F63" s="195" t="s">
        <v>139</v>
      </c>
      <c r="G63" s="197"/>
    </row>
    <row r="64" spans="1:7" ht="15">
      <c r="A64" s="197"/>
      <c r="B64" s="197" t="s">
        <v>139</v>
      </c>
      <c r="C64" s="197"/>
      <c r="D64" s="193" t="s">
        <v>364</v>
      </c>
      <c r="E64" s="197" t="s">
        <v>139</v>
      </c>
      <c r="F64" s="195"/>
      <c r="G64" s="197" t="s">
        <v>139</v>
      </c>
    </row>
    <row r="65" spans="1:7" ht="15">
      <c r="A65" s="197"/>
      <c r="B65" s="197" t="s">
        <v>139</v>
      </c>
      <c r="C65" s="197"/>
      <c r="D65" s="197" t="s">
        <v>139</v>
      </c>
      <c r="E65" s="197" t="s">
        <v>139</v>
      </c>
      <c r="F65" s="195"/>
      <c r="G65" s="198" t="s">
        <v>364</v>
      </c>
    </row>
    <row r="66" spans="1:7" ht="15">
      <c r="A66" s="197"/>
      <c r="B66" s="197" t="s">
        <v>139</v>
      </c>
      <c r="C66" s="197"/>
      <c r="D66" s="198" t="s">
        <v>179</v>
      </c>
      <c r="E66" s="197" t="s">
        <v>139</v>
      </c>
      <c r="F66" s="195"/>
      <c r="G66" s="197" t="s">
        <v>191</v>
      </c>
    </row>
    <row r="67" spans="1:7" ht="15">
      <c r="A67" s="197"/>
      <c r="B67" s="197" t="s">
        <v>139</v>
      </c>
      <c r="C67" s="197"/>
      <c r="D67" s="195" t="s">
        <v>139</v>
      </c>
      <c r="E67" s="198" t="s">
        <v>139</v>
      </c>
      <c r="F67" s="195"/>
      <c r="G67" s="197" t="s">
        <v>139</v>
      </c>
    </row>
    <row r="68" spans="1:7" ht="15">
      <c r="A68" s="197"/>
      <c r="B68" s="197" t="s">
        <v>139</v>
      </c>
      <c r="C68" s="197"/>
      <c r="D68" s="193" t="s">
        <v>179</v>
      </c>
      <c r="E68" s="195" t="s">
        <v>139</v>
      </c>
      <c r="F68" s="195" t="s">
        <v>139</v>
      </c>
      <c r="G68" s="197"/>
    </row>
    <row r="69" spans="1:7" ht="15">
      <c r="A69" s="197"/>
      <c r="B69" s="197" t="s">
        <v>139</v>
      </c>
      <c r="C69" s="197"/>
      <c r="D69" s="197" t="s">
        <v>139</v>
      </c>
      <c r="E69" s="195" t="s">
        <v>139</v>
      </c>
      <c r="F69" s="193" t="s">
        <v>370</v>
      </c>
      <c r="G69" s="197"/>
    </row>
    <row r="70" spans="1:7" ht="15">
      <c r="A70" s="197"/>
      <c r="B70" s="197" t="s">
        <v>139</v>
      </c>
      <c r="C70" s="197"/>
      <c r="D70" s="198" t="s">
        <v>370</v>
      </c>
      <c r="E70" s="195" t="s">
        <v>139</v>
      </c>
      <c r="F70" s="197" t="s">
        <v>139</v>
      </c>
      <c r="G70" s="197"/>
    </row>
    <row r="71" spans="1:7" ht="15">
      <c r="A71" s="197"/>
      <c r="B71" s="197" t="s">
        <v>139</v>
      </c>
      <c r="C71" s="197"/>
      <c r="D71" s="195" t="s">
        <v>139</v>
      </c>
      <c r="E71" s="193" t="s">
        <v>370</v>
      </c>
      <c r="F71" s="197" t="s">
        <v>139</v>
      </c>
      <c r="G71" s="197"/>
    </row>
    <row r="72" spans="1:7" ht="15">
      <c r="A72" s="197"/>
      <c r="B72" s="197" t="s">
        <v>139</v>
      </c>
      <c r="C72" s="197"/>
      <c r="D72" s="193" t="s">
        <v>179</v>
      </c>
      <c r="E72" s="197" t="s">
        <v>139</v>
      </c>
      <c r="F72" s="197"/>
      <c r="G72" s="197"/>
    </row>
    <row r="73" spans="1:7" ht="15">
      <c r="A73" s="197"/>
      <c r="B73" s="197"/>
      <c r="C73" s="197"/>
      <c r="D73" s="197"/>
      <c r="E73" s="197"/>
      <c r="F73" s="197"/>
      <c r="G73" s="197"/>
    </row>
    <row r="74" spans="1:7" ht="15">
      <c r="A74" s="197"/>
      <c r="B74" s="197"/>
      <c r="C74" s="197"/>
      <c r="D74" s="197"/>
      <c r="E74" s="197"/>
      <c r="F74" s="197"/>
      <c r="G74" s="197"/>
    </row>
    <row r="75" spans="1:7" ht="15.75">
      <c r="A75" s="197"/>
      <c r="B75" s="26" t="s">
        <v>37</v>
      </c>
      <c r="C75" s="31"/>
      <c r="D75" s="34"/>
      <c r="E75" s="32"/>
      <c r="F75" s="201" t="s">
        <v>234</v>
      </c>
      <c r="G75" s="197"/>
    </row>
  </sheetData>
  <printOptions/>
  <pageMargins left="0.16" right="0.16" top="0.22" bottom="0.27" header="0.22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E58">
      <selection activeCell="R89" sqref="R89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7.140625" style="0" customWidth="1"/>
    <col min="5" max="5" width="27.421875" style="0" customWidth="1"/>
    <col min="6" max="6" width="27.140625" style="0" customWidth="1"/>
    <col min="7" max="7" width="22.140625" style="0" customWidth="1"/>
    <col min="8" max="16384" width="8.57421875" style="0" customWidth="1"/>
  </cols>
  <sheetData>
    <row r="1" ht="15.75">
      <c r="A1" s="191" t="s">
        <v>353</v>
      </c>
    </row>
    <row r="2" ht="21">
      <c r="A2" s="192" t="s">
        <v>383</v>
      </c>
    </row>
    <row r="3" ht="12.75">
      <c r="A3" t="s">
        <v>355</v>
      </c>
    </row>
    <row r="4" spans="1:7" ht="15">
      <c r="A4" s="193"/>
      <c r="B4" s="194" t="s">
        <v>133</v>
      </c>
      <c r="C4" s="194" t="s">
        <v>134</v>
      </c>
      <c r="D4" s="194" t="s">
        <v>135</v>
      </c>
      <c r="E4" s="194" t="s">
        <v>136</v>
      </c>
      <c r="F4" s="194" t="s">
        <v>137</v>
      </c>
      <c r="G4" s="194" t="s">
        <v>138</v>
      </c>
    </row>
    <row r="5" spans="1:7" ht="15">
      <c r="A5" s="193"/>
      <c r="B5" s="194"/>
      <c r="C5" s="194"/>
      <c r="D5" s="202"/>
      <c r="E5" s="202"/>
      <c r="F5" s="202"/>
      <c r="G5" s="202"/>
    </row>
    <row r="6" spans="1:7" ht="15">
      <c r="A6" s="193" t="s">
        <v>140</v>
      </c>
      <c r="B6" s="193" t="s">
        <v>161</v>
      </c>
      <c r="C6" s="194" t="s">
        <v>384</v>
      </c>
      <c r="D6" s="196" t="s">
        <v>139</v>
      </c>
      <c r="E6" s="197"/>
      <c r="F6" s="197"/>
      <c r="G6" s="197"/>
    </row>
    <row r="7" spans="1:7" ht="15">
      <c r="A7" s="195"/>
      <c r="B7" s="195" t="s">
        <v>139</v>
      </c>
      <c r="C7" s="195" t="s">
        <v>139</v>
      </c>
      <c r="D7" s="194" t="s">
        <v>384</v>
      </c>
      <c r="E7" s="197"/>
      <c r="F7" s="197"/>
      <c r="G7" s="197"/>
    </row>
    <row r="8" spans="1:7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139</v>
      </c>
      <c r="F8" s="197"/>
      <c r="G8" s="197"/>
    </row>
    <row r="9" spans="1:7" ht="15">
      <c r="A9" s="195"/>
      <c r="B9" s="195" t="s">
        <v>139</v>
      </c>
      <c r="C9" s="197" t="s">
        <v>139</v>
      </c>
      <c r="D9" s="195" t="s">
        <v>139</v>
      </c>
      <c r="E9" s="194" t="s">
        <v>384</v>
      </c>
      <c r="F9" s="197"/>
      <c r="G9" s="197"/>
    </row>
    <row r="10" spans="1:7" ht="15">
      <c r="A10" s="193" t="s">
        <v>143</v>
      </c>
      <c r="B10" s="193" t="s">
        <v>167</v>
      </c>
      <c r="C10" s="198" t="s">
        <v>385</v>
      </c>
      <c r="D10" s="195" t="s">
        <v>139</v>
      </c>
      <c r="E10" s="195" t="s">
        <v>386</v>
      </c>
      <c r="F10" s="197"/>
      <c r="G10" s="197"/>
    </row>
    <row r="11" spans="1:7" ht="15">
      <c r="A11" s="195"/>
      <c r="B11" s="195" t="s">
        <v>139</v>
      </c>
      <c r="C11" s="195" t="s">
        <v>139</v>
      </c>
      <c r="D11" s="193" t="s">
        <v>387</v>
      </c>
      <c r="E11" s="195" t="s">
        <v>139</v>
      </c>
      <c r="F11" s="197"/>
      <c r="G11" s="197"/>
    </row>
    <row r="12" spans="1:7" ht="15">
      <c r="A12" s="193" t="s">
        <v>145</v>
      </c>
      <c r="B12" s="193" t="s">
        <v>161</v>
      </c>
      <c r="C12" s="193" t="s">
        <v>387</v>
      </c>
      <c r="D12" s="197" t="s">
        <v>388</v>
      </c>
      <c r="E12" s="195"/>
      <c r="F12" s="196" t="s">
        <v>139</v>
      </c>
      <c r="G12" s="197"/>
    </row>
    <row r="13" spans="1:7" ht="15">
      <c r="A13" s="195"/>
      <c r="B13" s="195" t="s">
        <v>139</v>
      </c>
      <c r="C13" s="196" t="s">
        <v>139</v>
      </c>
      <c r="D13" s="197" t="s">
        <v>139</v>
      </c>
      <c r="E13" s="195"/>
      <c r="F13" s="194" t="s">
        <v>389</v>
      </c>
      <c r="G13" s="197"/>
    </row>
    <row r="14" spans="1:7" ht="15">
      <c r="A14" s="193" t="s">
        <v>146</v>
      </c>
      <c r="B14" s="193" t="s">
        <v>158</v>
      </c>
      <c r="C14" s="194" t="s">
        <v>389</v>
      </c>
      <c r="D14" s="196" t="s">
        <v>139</v>
      </c>
      <c r="E14" s="195"/>
      <c r="F14" s="195" t="s">
        <v>390</v>
      </c>
      <c r="G14" s="197"/>
    </row>
    <row r="15" spans="1:7" ht="15">
      <c r="A15" s="195"/>
      <c r="B15" s="195" t="s">
        <v>139</v>
      </c>
      <c r="C15" s="195" t="s">
        <v>139</v>
      </c>
      <c r="D15" s="194" t="s">
        <v>389</v>
      </c>
      <c r="E15" s="195"/>
      <c r="F15" s="195" t="s">
        <v>139</v>
      </c>
      <c r="G15" s="197"/>
    </row>
    <row r="16" spans="1:7" ht="15">
      <c r="A16" s="193" t="s">
        <v>147</v>
      </c>
      <c r="B16" s="193" t="s">
        <v>161</v>
      </c>
      <c r="C16" s="193" t="s">
        <v>391</v>
      </c>
      <c r="D16" s="195" t="s">
        <v>170</v>
      </c>
      <c r="E16" s="199" t="s">
        <v>139</v>
      </c>
      <c r="F16" s="195"/>
      <c r="G16" s="197"/>
    </row>
    <row r="17" spans="1:7" ht="15">
      <c r="A17" s="195"/>
      <c r="B17" s="195" t="s">
        <v>139</v>
      </c>
      <c r="C17" s="197" t="s">
        <v>139</v>
      </c>
      <c r="D17" s="195" t="s">
        <v>139</v>
      </c>
      <c r="E17" s="200" t="s">
        <v>389</v>
      </c>
      <c r="F17" s="195"/>
      <c r="G17" s="197"/>
    </row>
    <row r="18" spans="1:7" ht="15">
      <c r="A18" s="193" t="s">
        <v>148</v>
      </c>
      <c r="B18" s="193" t="s">
        <v>161</v>
      </c>
      <c r="C18" s="198" t="s">
        <v>392</v>
      </c>
      <c r="D18" s="195" t="s">
        <v>139</v>
      </c>
      <c r="E18" s="197" t="s">
        <v>393</v>
      </c>
      <c r="F18" s="195"/>
      <c r="G18" s="197"/>
    </row>
    <row r="19" spans="1:7" ht="15">
      <c r="A19" s="195"/>
      <c r="B19" s="195" t="s">
        <v>139</v>
      </c>
      <c r="C19" s="195" t="s">
        <v>139</v>
      </c>
      <c r="D19" s="193" t="s">
        <v>394</v>
      </c>
      <c r="E19" s="197" t="s">
        <v>139</v>
      </c>
      <c r="F19" s="195"/>
      <c r="G19" s="197"/>
    </row>
    <row r="20" spans="1:7" ht="15">
      <c r="A20" s="193" t="s">
        <v>150</v>
      </c>
      <c r="B20" s="193" t="s">
        <v>149</v>
      </c>
      <c r="C20" s="193" t="s">
        <v>394</v>
      </c>
      <c r="D20" s="197" t="s">
        <v>395</v>
      </c>
      <c r="E20" s="197"/>
      <c r="F20" s="195"/>
      <c r="G20" s="196" t="s">
        <v>139</v>
      </c>
    </row>
    <row r="21" spans="1:7" ht="15">
      <c r="A21" s="195"/>
      <c r="B21" s="195" t="s">
        <v>139</v>
      </c>
      <c r="C21" s="197" t="s">
        <v>139</v>
      </c>
      <c r="D21" s="197" t="s">
        <v>139</v>
      </c>
      <c r="E21" s="197"/>
      <c r="F21" s="195"/>
      <c r="G21" s="194" t="s">
        <v>389</v>
      </c>
    </row>
    <row r="22" spans="1:7" ht="15">
      <c r="A22" s="193" t="s">
        <v>151</v>
      </c>
      <c r="B22" s="193" t="s">
        <v>139</v>
      </c>
      <c r="C22" s="198" t="s">
        <v>168</v>
      </c>
      <c r="D22" s="197" t="s">
        <v>139</v>
      </c>
      <c r="E22" s="197"/>
      <c r="F22" s="195"/>
      <c r="G22" s="197" t="s">
        <v>396</v>
      </c>
    </row>
    <row r="23" spans="1:7" ht="15">
      <c r="A23" s="195"/>
      <c r="B23" s="195" t="s">
        <v>139</v>
      </c>
      <c r="C23" s="195" t="s">
        <v>139</v>
      </c>
      <c r="D23" s="198" t="s">
        <v>397</v>
      </c>
      <c r="E23" s="197"/>
      <c r="F23" s="195"/>
      <c r="G23" s="197" t="s">
        <v>139</v>
      </c>
    </row>
    <row r="24" spans="1:7" ht="15">
      <c r="A24" s="193" t="s">
        <v>153</v>
      </c>
      <c r="B24" s="193" t="s">
        <v>161</v>
      </c>
      <c r="C24" s="193" t="s">
        <v>397</v>
      </c>
      <c r="D24" s="195" t="s">
        <v>398</v>
      </c>
      <c r="E24" s="196" t="s">
        <v>139</v>
      </c>
      <c r="F24" s="195"/>
      <c r="G24" s="197"/>
    </row>
    <row r="25" spans="1:7" ht="15">
      <c r="A25" s="195"/>
      <c r="B25" s="195" t="s">
        <v>139</v>
      </c>
      <c r="C25" s="197" t="s">
        <v>139</v>
      </c>
      <c r="D25" s="195" t="s">
        <v>139</v>
      </c>
      <c r="E25" s="194" t="s">
        <v>399</v>
      </c>
      <c r="F25" s="195"/>
      <c r="G25" s="197"/>
    </row>
    <row r="26" spans="1:7" ht="15">
      <c r="A26" s="193" t="s">
        <v>155</v>
      </c>
      <c r="B26" s="193" t="s">
        <v>161</v>
      </c>
      <c r="C26" s="198" t="s">
        <v>400</v>
      </c>
      <c r="D26" s="199" t="s">
        <v>139</v>
      </c>
      <c r="E26" s="195" t="s">
        <v>401</v>
      </c>
      <c r="F26" s="195"/>
      <c r="G26" s="197"/>
    </row>
    <row r="27" spans="1:7" ht="15">
      <c r="A27" s="195"/>
      <c r="B27" s="195" t="s">
        <v>139</v>
      </c>
      <c r="C27" s="199" t="s">
        <v>139</v>
      </c>
      <c r="D27" s="200" t="s">
        <v>399</v>
      </c>
      <c r="E27" s="195" t="s">
        <v>139</v>
      </c>
      <c r="F27" s="195"/>
      <c r="G27" s="197"/>
    </row>
    <row r="28" spans="1:7" ht="15">
      <c r="A28" s="193" t="s">
        <v>156</v>
      </c>
      <c r="B28" s="193" t="s">
        <v>161</v>
      </c>
      <c r="C28" s="200" t="s">
        <v>399</v>
      </c>
      <c r="D28" s="197" t="s">
        <v>402</v>
      </c>
      <c r="E28" s="195"/>
      <c r="F28" s="199" t="s">
        <v>139</v>
      </c>
      <c r="G28" s="197"/>
    </row>
    <row r="29" spans="1:7" ht="15">
      <c r="A29" s="195"/>
      <c r="B29" s="195" t="s">
        <v>139</v>
      </c>
      <c r="C29" s="197" t="s">
        <v>139</v>
      </c>
      <c r="D29" s="197" t="s">
        <v>139</v>
      </c>
      <c r="E29" s="195"/>
      <c r="F29" s="200" t="s">
        <v>403</v>
      </c>
      <c r="G29" s="197"/>
    </row>
    <row r="30" spans="1:7" ht="15">
      <c r="A30" s="193" t="s">
        <v>157</v>
      </c>
      <c r="B30" s="193" t="s">
        <v>161</v>
      </c>
      <c r="C30" s="198" t="s">
        <v>404</v>
      </c>
      <c r="D30" s="197" t="s">
        <v>139</v>
      </c>
      <c r="E30" s="195"/>
      <c r="F30" s="197" t="s">
        <v>405</v>
      </c>
      <c r="G30" s="197"/>
    </row>
    <row r="31" spans="1:7" ht="15">
      <c r="A31" s="195"/>
      <c r="B31" s="195" t="s">
        <v>139</v>
      </c>
      <c r="C31" s="195" t="s">
        <v>139</v>
      </c>
      <c r="D31" s="198" t="s">
        <v>404</v>
      </c>
      <c r="E31" s="195"/>
      <c r="F31" s="197" t="s">
        <v>139</v>
      </c>
      <c r="G31" s="197"/>
    </row>
    <row r="32" spans="1:7" ht="30">
      <c r="A32" s="193" t="s">
        <v>159</v>
      </c>
      <c r="B32" s="193" t="s">
        <v>161</v>
      </c>
      <c r="C32" s="193" t="s">
        <v>406</v>
      </c>
      <c r="D32" s="195" t="s">
        <v>164</v>
      </c>
      <c r="E32" s="199" t="s">
        <v>139</v>
      </c>
      <c r="F32" s="197"/>
      <c r="G32" s="197"/>
    </row>
    <row r="33" spans="1:7" ht="30">
      <c r="A33" s="195"/>
      <c r="B33" s="195" t="s">
        <v>139</v>
      </c>
      <c r="C33" s="197" t="s">
        <v>139</v>
      </c>
      <c r="D33" s="195" t="s">
        <v>139</v>
      </c>
      <c r="E33" s="200" t="s">
        <v>403</v>
      </c>
      <c r="F33" s="197"/>
      <c r="G33" s="197"/>
    </row>
    <row r="34" spans="1:7" ht="15">
      <c r="A34" s="193" t="s">
        <v>160</v>
      </c>
      <c r="B34" s="193" t="s">
        <v>139</v>
      </c>
      <c r="C34" s="198" t="s">
        <v>174</v>
      </c>
      <c r="D34" s="199" t="s">
        <v>139</v>
      </c>
      <c r="E34" s="197" t="s">
        <v>407</v>
      </c>
      <c r="F34" s="197"/>
      <c r="G34" s="197"/>
    </row>
    <row r="35" spans="1:7" ht="30">
      <c r="A35" s="195"/>
      <c r="B35" s="195" t="s">
        <v>139</v>
      </c>
      <c r="C35" s="199" t="s">
        <v>139</v>
      </c>
      <c r="D35" s="200" t="s">
        <v>403</v>
      </c>
      <c r="E35" s="197" t="s">
        <v>139</v>
      </c>
      <c r="F35" s="197"/>
      <c r="G35" s="197"/>
    </row>
    <row r="36" spans="1:7" ht="30">
      <c r="A36" s="193" t="s">
        <v>163</v>
      </c>
      <c r="B36" s="193" t="s">
        <v>408</v>
      </c>
      <c r="C36" s="200" t="s">
        <v>403</v>
      </c>
      <c r="D36" s="197" t="s">
        <v>139</v>
      </c>
      <c r="E36" s="197"/>
      <c r="F36" s="197"/>
      <c r="G36" s="197"/>
    </row>
    <row r="37" spans="1:7" ht="15">
      <c r="A37" s="197"/>
      <c r="B37" s="197"/>
      <c r="C37" s="202"/>
      <c r="D37" s="197"/>
      <c r="E37" s="197"/>
      <c r="F37" s="197"/>
      <c r="G37" s="197"/>
    </row>
    <row r="38" spans="1:7" ht="15.75">
      <c r="A38" s="197"/>
      <c r="B38" s="26" t="s">
        <v>37</v>
      </c>
      <c r="C38" s="31"/>
      <c r="D38" s="34"/>
      <c r="E38" s="32"/>
      <c r="F38" s="201" t="s">
        <v>234</v>
      </c>
      <c r="G38" s="197"/>
    </row>
    <row r="39" spans="1:7" ht="15">
      <c r="A39" s="197"/>
      <c r="B39" s="197" t="s">
        <v>139</v>
      </c>
      <c r="C39" s="197"/>
      <c r="D39" s="197"/>
      <c r="E39" s="196" t="s">
        <v>374</v>
      </c>
      <c r="F39" s="194" t="s">
        <v>384</v>
      </c>
      <c r="G39" s="196" t="s">
        <v>139</v>
      </c>
    </row>
    <row r="40" spans="1:7" ht="15">
      <c r="A40" s="197"/>
      <c r="B40" s="197" t="s">
        <v>139</v>
      </c>
      <c r="C40" s="197"/>
      <c r="D40" s="197"/>
      <c r="E40" s="197"/>
      <c r="F40" s="199" t="s">
        <v>139</v>
      </c>
      <c r="G40" s="194" t="s">
        <v>384</v>
      </c>
    </row>
    <row r="41" spans="1:7" ht="15">
      <c r="A41" s="197"/>
      <c r="B41" s="197" t="s">
        <v>139</v>
      </c>
      <c r="C41" s="197"/>
      <c r="D41" s="197"/>
      <c r="E41" s="197"/>
      <c r="F41" s="200" t="s">
        <v>399</v>
      </c>
      <c r="G41" s="197" t="s">
        <v>185</v>
      </c>
    </row>
    <row r="43" ht="21">
      <c r="A43" s="192" t="s">
        <v>409</v>
      </c>
    </row>
    <row r="44" spans="1:7" ht="15">
      <c r="A44" s="193"/>
      <c r="B44" s="194" t="s">
        <v>133</v>
      </c>
      <c r="C44" s="194" t="s">
        <v>134</v>
      </c>
      <c r="D44" s="194" t="s">
        <v>135</v>
      </c>
      <c r="E44" s="194" t="s">
        <v>136</v>
      </c>
      <c r="F44" s="194" t="s">
        <v>137</v>
      </c>
      <c r="G44" s="194" t="s">
        <v>138</v>
      </c>
    </row>
    <row r="45" spans="1:7" ht="15">
      <c r="A45" s="197"/>
      <c r="B45" s="197" t="s">
        <v>139</v>
      </c>
      <c r="C45" s="197"/>
      <c r="D45" s="197"/>
      <c r="E45" s="197" t="s">
        <v>139</v>
      </c>
      <c r="F45" s="197"/>
      <c r="G45" s="197"/>
    </row>
    <row r="46" spans="1:7" ht="15">
      <c r="A46" s="197"/>
      <c r="B46" s="197" t="s">
        <v>139</v>
      </c>
      <c r="C46" s="197"/>
      <c r="D46" s="196" t="s">
        <v>198</v>
      </c>
      <c r="E46" s="198" t="s">
        <v>387</v>
      </c>
      <c r="F46" s="197" t="s">
        <v>139</v>
      </c>
      <c r="G46" s="197"/>
    </row>
    <row r="47" spans="1:7" ht="15">
      <c r="A47" s="197"/>
      <c r="B47" s="197" t="s">
        <v>139</v>
      </c>
      <c r="C47" s="197"/>
      <c r="D47" s="197"/>
      <c r="E47" s="195" t="s">
        <v>139</v>
      </c>
      <c r="F47" s="198" t="s">
        <v>394</v>
      </c>
      <c r="G47" s="197"/>
    </row>
    <row r="48" spans="1:7" ht="15">
      <c r="A48" s="197"/>
      <c r="B48" s="197" t="s">
        <v>139</v>
      </c>
      <c r="C48" s="197"/>
      <c r="D48" s="197"/>
      <c r="E48" s="193" t="s">
        <v>394</v>
      </c>
      <c r="F48" s="195" t="s">
        <v>410</v>
      </c>
      <c r="G48" s="197" t="s">
        <v>139</v>
      </c>
    </row>
    <row r="49" spans="1:7" ht="15">
      <c r="A49" s="197"/>
      <c r="B49" s="197" t="s">
        <v>139</v>
      </c>
      <c r="C49" s="197"/>
      <c r="D49" s="197"/>
      <c r="E49" s="197" t="s">
        <v>139</v>
      </c>
      <c r="F49" s="195" t="s">
        <v>139</v>
      </c>
      <c r="G49" s="198" t="s">
        <v>397</v>
      </c>
    </row>
    <row r="50" spans="1:7" ht="15">
      <c r="A50" s="197"/>
      <c r="B50" s="197" t="s">
        <v>139</v>
      </c>
      <c r="C50" s="197"/>
      <c r="D50" s="197"/>
      <c r="E50" s="198" t="s">
        <v>397</v>
      </c>
      <c r="F50" s="195" t="s">
        <v>139</v>
      </c>
      <c r="G50" s="197" t="s">
        <v>411</v>
      </c>
    </row>
    <row r="51" spans="1:7" ht="15">
      <c r="A51" s="197"/>
      <c r="B51" s="197" t="s">
        <v>139</v>
      </c>
      <c r="C51" s="197"/>
      <c r="D51" s="197"/>
      <c r="E51" s="195" t="s">
        <v>139</v>
      </c>
      <c r="F51" s="193" t="s">
        <v>397</v>
      </c>
      <c r="G51" s="197" t="s">
        <v>139</v>
      </c>
    </row>
    <row r="52" spans="1:7" ht="15">
      <c r="A52" s="197"/>
      <c r="B52" s="197" t="s">
        <v>139</v>
      </c>
      <c r="C52" s="197"/>
      <c r="D52" s="197"/>
      <c r="E52" s="193" t="s">
        <v>404</v>
      </c>
      <c r="F52" s="197" t="s">
        <v>186</v>
      </c>
      <c r="G52" s="197"/>
    </row>
    <row r="53" spans="1:7" ht="15">
      <c r="A53" s="197"/>
      <c r="B53" s="197" t="s">
        <v>139</v>
      </c>
      <c r="C53" s="197"/>
      <c r="D53" s="197"/>
      <c r="E53" s="197"/>
      <c r="F53" s="197" t="s">
        <v>195</v>
      </c>
      <c r="G53" s="197"/>
    </row>
    <row r="54" spans="1:7" ht="15">
      <c r="A54" s="197"/>
      <c r="B54" s="197" t="s">
        <v>139</v>
      </c>
      <c r="C54" s="197"/>
      <c r="D54" s="197"/>
      <c r="E54" s="196" t="s">
        <v>378</v>
      </c>
      <c r="F54" s="198" t="s">
        <v>387</v>
      </c>
      <c r="G54" s="197" t="s">
        <v>139</v>
      </c>
    </row>
    <row r="55" spans="1:7" ht="15">
      <c r="A55" s="197"/>
      <c r="B55" s="197" t="s">
        <v>139</v>
      </c>
      <c r="C55" s="197"/>
      <c r="D55" s="197"/>
      <c r="E55" s="197"/>
      <c r="F55" s="195" t="s">
        <v>139</v>
      </c>
      <c r="G55" s="198" t="s">
        <v>404</v>
      </c>
    </row>
    <row r="56" spans="1:7" ht="15">
      <c r="A56" s="197"/>
      <c r="B56" s="197" t="s">
        <v>139</v>
      </c>
      <c r="C56" s="197"/>
      <c r="D56" s="197"/>
      <c r="E56" s="197"/>
      <c r="F56" s="193" t="s">
        <v>404</v>
      </c>
      <c r="G56" s="197" t="s">
        <v>412</v>
      </c>
    </row>
    <row r="57" spans="1:7" ht="15">
      <c r="A57" s="197"/>
      <c r="B57" s="197" t="s">
        <v>139</v>
      </c>
      <c r="C57" s="197"/>
      <c r="D57" s="197" t="s">
        <v>139</v>
      </c>
      <c r="E57" s="197"/>
      <c r="F57" s="197"/>
      <c r="G57" s="197" t="s">
        <v>139</v>
      </c>
    </row>
    <row r="58" spans="1:7" ht="15">
      <c r="A58" s="197"/>
      <c r="B58" s="197" t="s">
        <v>139</v>
      </c>
      <c r="C58" s="196" t="s">
        <v>192</v>
      </c>
      <c r="D58" s="198" t="s">
        <v>179</v>
      </c>
      <c r="E58" s="197" t="s">
        <v>139</v>
      </c>
      <c r="F58" s="197"/>
      <c r="G58" s="197"/>
    </row>
    <row r="59" spans="1:7" ht="15">
      <c r="A59" s="197"/>
      <c r="B59" s="197" t="s">
        <v>139</v>
      </c>
      <c r="C59" s="197"/>
      <c r="D59" s="195" t="s">
        <v>139</v>
      </c>
      <c r="E59" s="198" t="s">
        <v>385</v>
      </c>
      <c r="F59" s="197"/>
      <c r="G59" s="197"/>
    </row>
    <row r="60" spans="1:7" ht="15">
      <c r="A60" s="197"/>
      <c r="B60" s="197" t="s">
        <v>139</v>
      </c>
      <c r="C60" s="197"/>
      <c r="D60" s="193" t="s">
        <v>385</v>
      </c>
      <c r="E60" s="195" t="s">
        <v>139</v>
      </c>
      <c r="F60" s="197" t="s">
        <v>139</v>
      </c>
      <c r="G60" s="197"/>
    </row>
    <row r="61" spans="1:7" ht="15">
      <c r="A61" s="197"/>
      <c r="B61" s="197" t="s">
        <v>139</v>
      </c>
      <c r="C61" s="197"/>
      <c r="D61" s="197" t="s">
        <v>139</v>
      </c>
      <c r="E61" s="195" t="s">
        <v>139</v>
      </c>
      <c r="F61" s="198" t="s">
        <v>392</v>
      </c>
      <c r="G61" s="197"/>
    </row>
    <row r="62" spans="1:7" ht="15">
      <c r="A62" s="197"/>
      <c r="B62" s="197" t="s">
        <v>139</v>
      </c>
      <c r="C62" s="197"/>
      <c r="D62" s="198" t="s">
        <v>391</v>
      </c>
      <c r="E62" s="195" t="s">
        <v>139</v>
      </c>
      <c r="F62" s="195" t="s">
        <v>178</v>
      </c>
      <c r="G62" s="197"/>
    </row>
    <row r="63" spans="1:7" ht="15">
      <c r="A63" s="197"/>
      <c r="B63" s="197" t="s">
        <v>139</v>
      </c>
      <c r="C63" s="197"/>
      <c r="D63" s="195" t="s">
        <v>139</v>
      </c>
      <c r="E63" s="193" t="s">
        <v>392</v>
      </c>
      <c r="F63" s="195" t="s">
        <v>139</v>
      </c>
      <c r="G63" s="197"/>
    </row>
    <row r="64" spans="1:7" ht="15">
      <c r="A64" s="197"/>
      <c r="B64" s="197" t="s">
        <v>139</v>
      </c>
      <c r="C64" s="197"/>
      <c r="D64" s="193" t="s">
        <v>392</v>
      </c>
      <c r="E64" s="197" t="s">
        <v>188</v>
      </c>
      <c r="F64" s="195"/>
      <c r="G64" s="197" t="s">
        <v>139</v>
      </c>
    </row>
    <row r="65" spans="1:7" ht="15">
      <c r="A65" s="197"/>
      <c r="B65" s="197" t="s">
        <v>139</v>
      </c>
      <c r="C65" s="197"/>
      <c r="D65" s="197" t="s">
        <v>139</v>
      </c>
      <c r="E65" s="197" t="s">
        <v>139</v>
      </c>
      <c r="F65" s="195"/>
      <c r="G65" s="198" t="s">
        <v>392</v>
      </c>
    </row>
    <row r="66" spans="1:7" ht="15">
      <c r="A66" s="197"/>
      <c r="B66" s="197" t="s">
        <v>139</v>
      </c>
      <c r="C66" s="197"/>
      <c r="D66" s="198" t="s">
        <v>179</v>
      </c>
      <c r="E66" s="197" t="s">
        <v>139</v>
      </c>
      <c r="F66" s="195"/>
      <c r="G66" s="197" t="s">
        <v>181</v>
      </c>
    </row>
    <row r="67" spans="1:7" ht="15">
      <c r="A67" s="197"/>
      <c r="B67" s="197" t="s">
        <v>139</v>
      </c>
      <c r="C67" s="197"/>
      <c r="D67" s="195" t="s">
        <v>139</v>
      </c>
      <c r="E67" s="198" t="s">
        <v>400</v>
      </c>
      <c r="F67" s="195"/>
      <c r="G67" s="197" t="s">
        <v>139</v>
      </c>
    </row>
    <row r="68" spans="1:7" ht="15">
      <c r="A68" s="197"/>
      <c r="B68" s="197" t="s">
        <v>139</v>
      </c>
      <c r="C68" s="197"/>
      <c r="D68" s="193" t="s">
        <v>400</v>
      </c>
      <c r="E68" s="195" t="s">
        <v>398</v>
      </c>
      <c r="F68" s="195" t="s">
        <v>139</v>
      </c>
      <c r="G68" s="197"/>
    </row>
    <row r="69" spans="1:7" ht="15">
      <c r="A69" s="197"/>
      <c r="B69" s="197" t="s">
        <v>139</v>
      </c>
      <c r="C69" s="197"/>
      <c r="D69" s="197" t="s">
        <v>139</v>
      </c>
      <c r="E69" s="195" t="s">
        <v>139</v>
      </c>
      <c r="F69" s="193" t="s">
        <v>400</v>
      </c>
      <c r="G69" s="197"/>
    </row>
    <row r="70" spans="1:7" ht="15">
      <c r="A70" s="197"/>
      <c r="B70" s="197" t="s">
        <v>139</v>
      </c>
      <c r="C70" s="197"/>
      <c r="D70" s="198" t="s">
        <v>179</v>
      </c>
      <c r="E70" s="195" t="s">
        <v>139</v>
      </c>
      <c r="F70" s="197" t="s">
        <v>398</v>
      </c>
      <c r="G70" s="197"/>
    </row>
    <row r="71" spans="1:7" ht="15">
      <c r="A71" s="197"/>
      <c r="B71" s="197" t="s">
        <v>139</v>
      </c>
      <c r="C71" s="197"/>
      <c r="D71" s="195" t="s">
        <v>139</v>
      </c>
      <c r="E71" s="193" t="s">
        <v>139</v>
      </c>
      <c r="F71" s="197" t="s">
        <v>139</v>
      </c>
      <c r="G71" s="197"/>
    </row>
    <row r="72" spans="1:7" ht="15">
      <c r="A72" s="197"/>
      <c r="B72" s="197" t="s">
        <v>139</v>
      </c>
      <c r="C72" s="197"/>
      <c r="D72" s="193" t="s">
        <v>179</v>
      </c>
      <c r="E72" s="197" t="s">
        <v>139</v>
      </c>
      <c r="F72" s="197"/>
      <c r="G72" s="197"/>
    </row>
    <row r="73" spans="1:7" ht="15">
      <c r="A73" s="197"/>
      <c r="B73" s="197" t="s">
        <v>139</v>
      </c>
      <c r="C73" s="197"/>
      <c r="D73" s="197"/>
      <c r="E73" s="197" t="s">
        <v>139</v>
      </c>
      <c r="F73" s="197" t="s">
        <v>139</v>
      </c>
      <c r="G73" s="197"/>
    </row>
    <row r="74" spans="1:7" ht="15.75">
      <c r="A74" s="316" t="s">
        <v>37</v>
      </c>
      <c r="B74" s="317"/>
      <c r="C74" s="317"/>
      <c r="D74" s="204" t="s">
        <v>234</v>
      </c>
      <c r="E74" s="196" t="s">
        <v>380</v>
      </c>
      <c r="F74" s="198" t="s">
        <v>385</v>
      </c>
      <c r="G74" s="197" t="s">
        <v>139</v>
      </c>
    </row>
    <row r="75" spans="1:7" ht="30">
      <c r="A75" s="197"/>
      <c r="B75" s="197" t="s">
        <v>139</v>
      </c>
      <c r="C75" s="197"/>
      <c r="D75" s="197"/>
      <c r="E75" s="197"/>
      <c r="F75" s="195" t="s">
        <v>139</v>
      </c>
      <c r="G75" s="198" t="s">
        <v>385</v>
      </c>
    </row>
    <row r="76" spans="1:7" ht="15">
      <c r="A76" s="197"/>
      <c r="B76" s="197" t="s">
        <v>139</v>
      </c>
      <c r="C76" s="197"/>
      <c r="D76" s="197"/>
      <c r="E76" s="197"/>
      <c r="F76" s="193" t="s">
        <v>179</v>
      </c>
      <c r="G76" s="197" t="s">
        <v>139</v>
      </c>
    </row>
    <row r="77" spans="1:7" ht="15">
      <c r="A77" s="197"/>
      <c r="B77" s="197" t="s">
        <v>139</v>
      </c>
      <c r="C77" s="197"/>
      <c r="D77" s="197"/>
      <c r="E77" s="197" t="s">
        <v>139</v>
      </c>
      <c r="F77" s="197"/>
      <c r="G77" s="197" t="s">
        <v>139</v>
      </c>
    </row>
    <row r="78" spans="1:7" ht="15">
      <c r="A78" s="197"/>
      <c r="B78" s="197" t="s">
        <v>139</v>
      </c>
      <c r="C78" s="197"/>
      <c r="D78" s="196" t="s">
        <v>381</v>
      </c>
      <c r="E78" s="198" t="s">
        <v>179</v>
      </c>
      <c r="F78" s="197" t="s">
        <v>139</v>
      </c>
      <c r="G78" s="197"/>
    </row>
    <row r="79" spans="1:7" ht="15">
      <c r="A79" s="197"/>
      <c r="B79" s="197" t="s">
        <v>139</v>
      </c>
      <c r="C79" s="197"/>
      <c r="D79" s="197"/>
      <c r="E79" s="195" t="s">
        <v>139</v>
      </c>
      <c r="F79" s="198" t="s">
        <v>391</v>
      </c>
      <c r="G79" s="197"/>
    </row>
    <row r="80" spans="1:7" ht="15">
      <c r="A80" s="197"/>
      <c r="B80" s="197" t="s">
        <v>139</v>
      </c>
      <c r="C80" s="197"/>
      <c r="D80" s="197"/>
      <c r="E80" s="193" t="s">
        <v>391</v>
      </c>
      <c r="F80" s="195" t="s">
        <v>139</v>
      </c>
      <c r="G80" s="197" t="s">
        <v>139</v>
      </c>
    </row>
    <row r="81" spans="1:7" ht="15">
      <c r="A81" s="197"/>
      <c r="B81" s="197" t="s">
        <v>139</v>
      </c>
      <c r="C81" s="197"/>
      <c r="D81" s="197"/>
      <c r="E81" s="197" t="s">
        <v>139</v>
      </c>
      <c r="F81" s="195" t="s">
        <v>139</v>
      </c>
      <c r="G81" s="198" t="s">
        <v>391</v>
      </c>
    </row>
    <row r="82" spans="1:7" ht="15">
      <c r="A82" s="197"/>
      <c r="B82" s="197" t="s">
        <v>139</v>
      </c>
      <c r="C82" s="197"/>
      <c r="D82" s="197"/>
      <c r="E82" s="198" t="s">
        <v>179</v>
      </c>
      <c r="F82" s="195" t="s">
        <v>139</v>
      </c>
      <c r="G82" s="197" t="s">
        <v>139</v>
      </c>
    </row>
    <row r="83" spans="1:7" ht="15">
      <c r="A83" s="197"/>
      <c r="B83" s="197" t="s">
        <v>139</v>
      </c>
      <c r="C83" s="197"/>
      <c r="D83" s="197"/>
      <c r="E83" s="195" t="s">
        <v>139</v>
      </c>
      <c r="F83" s="193" t="s">
        <v>139</v>
      </c>
      <c r="G83" s="197" t="s">
        <v>139</v>
      </c>
    </row>
    <row r="84" spans="1:7" ht="15">
      <c r="A84" s="197"/>
      <c r="B84" s="197" t="s">
        <v>139</v>
      </c>
      <c r="C84" s="197"/>
      <c r="D84" s="197"/>
      <c r="E84" s="193" t="s">
        <v>139</v>
      </c>
      <c r="F84" s="197" t="s">
        <v>139</v>
      </c>
      <c r="G84" s="197"/>
    </row>
    <row r="85" spans="1:7" ht="15">
      <c r="A85" s="197"/>
      <c r="B85" s="197" t="s">
        <v>139</v>
      </c>
      <c r="C85" s="197"/>
      <c r="D85" s="197"/>
      <c r="E85" s="197"/>
      <c r="F85" s="197" t="s">
        <v>195</v>
      </c>
      <c r="G85" s="197"/>
    </row>
    <row r="86" spans="1:7" ht="15">
      <c r="A86" s="197"/>
      <c r="B86" s="197" t="s">
        <v>139</v>
      </c>
      <c r="C86" s="197"/>
      <c r="D86" s="197"/>
      <c r="E86" s="196" t="s">
        <v>382</v>
      </c>
      <c r="F86" s="198" t="s">
        <v>179</v>
      </c>
      <c r="G86" s="197" t="s">
        <v>139</v>
      </c>
    </row>
    <row r="87" spans="1:7" ht="15">
      <c r="A87" s="197"/>
      <c r="B87" s="197" t="s">
        <v>139</v>
      </c>
      <c r="C87" s="197"/>
      <c r="D87" s="197"/>
      <c r="E87" s="197"/>
      <c r="F87" s="195" t="s">
        <v>139</v>
      </c>
      <c r="G87" s="198" t="s">
        <v>139</v>
      </c>
    </row>
    <row r="88" spans="1:7" ht="15">
      <c r="A88" s="197"/>
      <c r="B88" s="197" t="s">
        <v>139</v>
      </c>
      <c r="C88" s="197"/>
      <c r="D88" s="197"/>
      <c r="E88" s="197"/>
      <c r="F88" s="193" t="s">
        <v>139</v>
      </c>
      <c r="G88" s="197" t="s">
        <v>139</v>
      </c>
    </row>
    <row r="89" spans="1:7" ht="15">
      <c r="A89" s="197"/>
      <c r="B89" s="197" t="s">
        <v>139</v>
      </c>
      <c r="C89" s="197"/>
      <c r="D89" s="197"/>
      <c r="E89" s="197"/>
      <c r="F89" s="197"/>
      <c r="G89" s="197" t="s">
        <v>139</v>
      </c>
    </row>
    <row r="90" spans="1:7" ht="15.75">
      <c r="A90" s="197"/>
      <c r="B90" s="26" t="s">
        <v>37</v>
      </c>
      <c r="C90" s="31"/>
      <c r="D90" s="34"/>
      <c r="E90" s="32"/>
      <c r="F90" s="201" t="s">
        <v>234</v>
      </c>
      <c r="G90" s="197"/>
    </row>
  </sheetData>
  <mergeCells count="1">
    <mergeCell ref="A74:C74"/>
  </mergeCells>
  <printOptions/>
  <pageMargins left="0.16" right="0.22" top="0.26" bottom="0.25" header="0.22" footer="0.2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9">
      <selection activeCell="F44" sqref="F44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5" width="22.140625" style="0" customWidth="1"/>
    <col min="6" max="6" width="17.140625" style="0" customWidth="1"/>
    <col min="7" max="7" width="16.140625" style="0" customWidth="1"/>
    <col min="8" max="16384" width="8.57421875" style="0" customWidth="1"/>
  </cols>
  <sheetData>
    <row r="1" ht="15.75">
      <c r="A1" s="191" t="s">
        <v>353</v>
      </c>
    </row>
    <row r="2" ht="21">
      <c r="A2" s="192" t="s">
        <v>413</v>
      </c>
    </row>
    <row r="3" ht="12.75">
      <c r="A3" t="s">
        <v>355</v>
      </c>
    </row>
    <row r="4" spans="1:7" ht="15">
      <c r="A4" s="193"/>
      <c r="B4" s="194" t="s">
        <v>133</v>
      </c>
      <c r="C4" s="194" t="s">
        <v>134</v>
      </c>
      <c r="D4" s="194" t="s">
        <v>135</v>
      </c>
      <c r="E4" s="194" t="s">
        <v>136</v>
      </c>
      <c r="F4" s="194" t="s">
        <v>137</v>
      </c>
      <c r="G4" s="194" t="s">
        <v>138</v>
      </c>
    </row>
    <row r="5" spans="1:7" ht="15">
      <c r="A5" s="195"/>
      <c r="B5" s="195" t="s">
        <v>161</v>
      </c>
      <c r="C5" s="197" t="s">
        <v>372</v>
      </c>
      <c r="D5" s="197"/>
      <c r="E5" s="197"/>
      <c r="F5" s="197"/>
      <c r="G5" s="197"/>
    </row>
    <row r="6" spans="1:7" ht="15">
      <c r="A6" s="193" t="s">
        <v>140</v>
      </c>
      <c r="B6" s="193" t="s">
        <v>161</v>
      </c>
      <c r="C6" s="198" t="s">
        <v>400</v>
      </c>
      <c r="D6" s="197" t="s">
        <v>372</v>
      </c>
      <c r="E6" s="197"/>
      <c r="F6" s="197"/>
      <c r="G6" s="197"/>
    </row>
    <row r="7" spans="1:7" ht="15">
      <c r="A7" s="195"/>
      <c r="B7" s="195" t="s">
        <v>139</v>
      </c>
      <c r="C7" s="195" t="s">
        <v>139</v>
      </c>
      <c r="D7" s="198" t="s">
        <v>400</v>
      </c>
      <c r="E7" s="197"/>
      <c r="F7" s="197"/>
      <c r="G7" s="197"/>
    </row>
    <row r="8" spans="1:7" ht="15">
      <c r="A8" s="193" t="s">
        <v>141</v>
      </c>
      <c r="B8" s="193" t="s">
        <v>139</v>
      </c>
      <c r="C8" s="193" t="s">
        <v>142</v>
      </c>
      <c r="D8" s="195" t="s">
        <v>139</v>
      </c>
      <c r="E8" s="197" t="s">
        <v>414</v>
      </c>
      <c r="F8" s="197"/>
      <c r="G8" s="197"/>
    </row>
    <row r="9" spans="1:7" ht="15">
      <c r="A9" s="195"/>
      <c r="B9" s="195" t="s">
        <v>158</v>
      </c>
      <c r="C9" s="197" t="s">
        <v>414</v>
      </c>
      <c r="D9" s="195" t="s">
        <v>139</v>
      </c>
      <c r="E9" s="198" t="s">
        <v>415</v>
      </c>
      <c r="F9" s="197"/>
      <c r="G9" s="197"/>
    </row>
    <row r="10" spans="1:7" ht="15">
      <c r="A10" s="193" t="s">
        <v>143</v>
      </c>
      <c r="B10" s="193" t="s">
        <v>158</v>
      </c>
      <c r="C10" s="198" t="s">
        <v>415</v>
      </c>
      <c r="D10" s="195" t="s">
        <v>414</v>
      </c>
      <c r="E10" s="195" t="s">
        <v>189</v>
      </c>
      <c r="F10" s="197"/>
      <c r="G10" s="197"/>
    </row>
    <row r="11" spans="1:7" ht="15">
      <c r="A11" s="195"/>
      <c r="B11" s="195" t="s">
        <v>139</v>
      </c>
      <c r="C11" s="195" t="s">
        <v>139</v>
      </c>
      <c r="D11" s="193" t="s">
        <v>415</v>
      </c>
      <c r="E11" s="195" t="s">
        <v>139</v>
      </c>
      <c r="F11" s="197"/>
      <c r="G11" s="197"/>
    </row>
    <row r="12" spans="1:7" ht="15">
      <c r="A12" s="193" t="s">
        <v>145</v>
      </c>
      <c r="B12" s="193" t="s">
        <v>139</v>
      </c>
      <c r="C12" s="193" t="s">
        <v>154</v>
      </c>
      <c r="D12" s="197" t="s">
        <v>139</v>
      </c>
      <c r="E12" s="195"/>
      <c r="F12" s="197" t="s">
        <v>414</v>
      </c>
      <c r="G12" s="197"/>
    </row>
    <row r="13" spans="1:7" ht="15">
      <c r="A13" s="195"/>
      <c r="B13" s="195" t="s">
        <v>161</v>
      </c>
      <c r="C13" s="197" t="s">
        <v>364</v>
      </c>
      <c r="D13" s="197" t="s">
        <v>139</v>
      </c>
      <c r="E13" s="195"/>
      <c r="F13" s="198" t="s">
        <v>415</v>
      </c>
      <c r="G13" s="197"/>
    </row>
    <row r="14" spans="1:7" ht="15">
      <c r="A14" s="193" t="s">
        <v>146</v>
      </c>
      <c r="B14" s="193" t="s">
        <v>161</v>
      </c>
      <c r="C14" s="198" t="s">
        <v>404</v>
      </c>
      <c r="D14" s="197" t="s">
        <v>364</v>
      </c>
      <c r="E14" s="195"/>
      <c r="F14" s="195" t="s">
        <v>411</v>
      </c>
      <c r="G14" s="197"/>
    </row>
    <row r="15" spans="1:7" ht="15">
      <c r="A15" s="195"/>
      <c r="B15" s="195" t="s">
        <v>139</v>
      </c>
      <c r="C15" s="195" t="s">
        <v>139</v>
      </c>
      <c r="D15" s="198" t="s">
        <v>404</v>
      </c>
      <c r="E15" s="195"/>
      <c r="F15" s="195" t="s">
        <v>139</v>
      </c>
      <c r="G15" s="197"/>
    </row>
    <row r="16" spans="1:7" ht="15">
      <c r="A16" s="193" t="s">
        <v>147</v>
      </c>
      <c r="B16" s="193" t="s">
        <v>139</v>
      </c>
      <c r="C16" s="193" t="s">
        <v>165</v>
      </c>
      <c r="D16" s="195" t="s">
        <v>139</v>
      </c>
      <c r="E16" s="195" t="s">
        <v>416</v>
      </c>
      <c r="F16" s="195"/>
      <c r="G16" s="197"/>
    </row>
    <row r="17" spans="1:7" ht="15">
      <c r="A17" s="195"/>
      <c r="B17" s="195" t="s">
        <v>158</v>
      </c>
      <c r="C17" s="197" t="s">
        <v>416</v>
      </c>
      <c r="D17" s="195" t="s">
        <v>139</v>
      </c>
      <c r="E17" s="193" t="s">
        <v>417</v>
      </c>
      <c r="F17" s="195"/>
      <c r="G17" s="197"/>
    </row>
    <row r="18" spans="1:7" ht="15">
      <c r="A18" s="193" t="s">
        <v>148</v>
      </c>
      <c r="B18" s="193" t="s">
        <v>161</v>
      </c>
      <c r="C18" s="198" t="s">
        <v>417</v>
      </c>
      <c r="D18" s="195" t="s">
        <v>416</v>
      </c>
      <c r="E18" s="197" t="s">
        <v>186</v>
      </c>
      <c r="F18" s="195"/>
      <c r="G18" s="197"/>
    </row>
    <row r="19" spans="1:7" ht="15">
      <c r="A19" s="195"/>
      <c r="B19" s="195" t="s">
        <v>139</v>
      </c>
      <c r="C19" s="195" t="s">
        <v>139</v>
      </c>
      <c r="D19" s="193" t="s">
        <v>417</v>
      </c>
      <c r="E19" s="197" t="s">
        <v>139</v>
      </c>
      <c r="F19" s="195"/>
      <c r="G19" s="197"/>
    </row>
    <row r="20" spans="1:7" ht="15">
      <c r="A20" s="193" t="s">
        <v>150</v>
      </c>
      <c r="B20" s="193" t="s">
        <v>139</v>
      </c>
      <c r="C20" s="193" t="s">
        <v>166</v>
      </c>
      <c r="D20" s="197" t="s">
        <v>139</v>
      </c>
      <c r="E20" s="197"/>
      <c r="F20" s="195"/>
      <c r="G20" s="197" t="s">
        <v>418</v>
      </c>
    </row>
    <row r="21" spans="1:7" ht="15">
      <c r="A21" s="195"/>
      <c r="B21" s="195" t="s">
        <v>158</v>
      </c>
      <c r="C21" s="197" t="s">
        <v>366</v>
      </c>
      <c r="D21" s="197" t="s">
        <v>139</v>
      </c>
      <c r="E21" s="197"/>
      <c r="F21" s="195"/>
      <c r="G21" s="198" t="s">
        <v>419</v>
      </c>
    </row>
    <row r="22" spans="1:7" ht="15">
      <c r="A22" s="193" t="s">
        <v>151</v>
      </c>
      <c r="B22" s="193" t="s">
        <v>161</v>
      </c>
      <c r="C22" s="198" t="s">
        <v>392</v>
      </c>
      <c r="D22" s="197" t="s">
        <v>366</v>
      </c>
      <c r="E22" s="197"/>
      <c r="F22" s="195"/>
      <c r="G22" s="197" t="s">
        <v>411</v>
      </c>
    </row>
    <row r="23" spans="1:7" ht="15">
      <c r="A23" s="195"/>
      <c r="B23" s="195" t="s">
        <v>161</v>
      </c>
      <c r="C23" s="195" t="s">
        <v>358</v>
      </c>
      <c r="D23" s="198" t="s">
        <v>392</v>
      </c>
      <c r="E23" s="197"/>
      <c r="F23" s="195"/>
      <c r="G23" s="197" t="s">
        <v>139</v>
      </c>
    </row>
    <row r="24" spans="1:7" ht="15">
      <c r="A24" s="193" t="s">
        <v>153</v>
      </c>
      <c r="B24" s="193" t="s">
        <v>161</v>
      </c>
      <c r="C24" s="193" t="s">
        <v>387</v>
      </c>
      <c r="D24" s="195" t="s">
        <v>377</v>
      </c>
      <c r="E24" s="197" t="s">
        <v>366</v>
      </c>
      <c r="F24" s="195"/>
      <c r="G24" s="197"/>
    </row>
    <row r="25" spans="1:7" ht="15">
      <c r="A25" s="195"/>
      <c r="B25" s="195" t="s">
        <v>139</v>
      </c>
      <c r="C25" s="197" t="s">
        <v>139</v>
      </c>
      <c r="D25" s="195" t="s">
        <v>139</v>
      </c>
      <c r="E25" s="198" t="s">
        <v>392</v>
      </c>
      <c r="F25" s="195"/>
      <c r="G25" s="197"/>
    </row>
    <row r="26" spans="1:7" ht="15">
      <c r="A26" s="193" t="s">
        <v>155</v>
      </c>
      <c r="B26" s="193" t="s">
        <v>139</v>
      </c>
      <c r="C26" s="198" t="s">
        <v>169</v>
      </c>
      <c r="D26" s="195" t="s">
        <v>370</v>
      </c>
      <c r="E26" s="195" t="s">
        <v>420</v>
      </c>
      <c r="F26" s="195"/>
      <c r="G26" s="197"/>
    </row>
    <row r="27" spans="1:7" ht="15">
      <c r="A27" s="195"/>
      <c r="B27" s="195" t="s">
        <v>149</v>
      </c>
      <c r="C27" s="195" t="s">
        <v>370</v>
      </c>
      <c r="D27" s="193" t="s">
        <v>394</v>
      </c>
      <c r="E27" s="195" t="s">
        <v>139</v>
      </c>
      <c r="F27" s="195"/>
      <c r="G27" s="197"/>
    </row>
    <row r="28" spans="1:7" ht="15">
      <c r="A28" s="193" t="s">
        <v>156</v>
      </c>
      <c r="B28" s="193" t="s">
        <v>149</v>
      </c>
      <c r="C28" s="193" t="s">
        <v>394</v>
      </c>
      <c r="D28" s="197" t="s">
        <v>139</v>
      </c>
      <c r="E28" s="195"/>
      <c r="F28" s="195" t="s">
        <v>418</v>
      </c>
      <c r="G28" s="197"/>
    </row>
    <row r="29" spans="1:7" ht="15">
      <c r="A29" s="195"/>
      <c r="B29" s="195" t="s">
        <v>139</v>
      </c>
      <c r="C29" s="197" t="s">
        <v>139</v>
      </c>
      <c r="D29" s="197" t="s">
        <v>139</v>
      </c>
      <c r="E29" s="195"/>
      <c r="F29" s="193" t="s">
        <v>419</v>
      </c>
      <c r="G29" s="197"/>
    </row>
    <row r="30" spans="1:7" ht="15">
      <c r="A30" s="193" t="s">
        <v>157</v>
      </c>
      <c r="B30" s="193" t="s">
        <v>139</v>
      </c>
      <c r="C30" s="198" t="s">
        <v>171</v>
      </c>
      <c r="D30" s="197" t="s">
        <v>421</v>
      </c>
      <c r="E30" s="195"/>
      <c r="F30" s="197" t="s">
        <v>422</v>
      </c>
      <c r="G30" s="197"/>
    </row>
    <row r="31" spans="1:7" ht="30">
      <c r="A31" s="195"/>
      <c r="B31" s="195" t="s">
        <v>149</v>
      </c>
      <c r="C31" s="195" t="s">
        <v>421</v>
      </c>
      <c r="D31" s="198" t="s">
        <v>385</v>
      </c>
      <c r="E31" s="195"/>
      <c r="F31" s="197" t="s">
        <v>139</v>
      </c>
      <c r="G31" s="197"/>
    </row>
    <row r="32" spans="1:7" ht="30">
      <c r="A32" s="193" t="s">
        <v>159</v>
      </c>
      <c r="B32" s="193" t="s">
        <v>167</v>
      </c>
      <c r="C32" s="193" t="s">
        <v>385</v>
      </c>
      <c r="D32" s="195" t="s">
        <v>139</v>
      </c>
      <c r="E32" s="195" t="s">
        <v>418</v>
      </c>
      <c r="F32" s="197"/>
      <c r="G32" s="197"/>
    </row>
    <row r="33" spans="1:7" ht="15">
      <c r="A33" s="195"/>
      <c r="B33" s="195" t="s">
        <v>139</v>
      </c>
      <c r="C33" s="197" t="s">
        <v>139</v>
      </c>
      <c r="D33" s="195" t="s">
        <v>139</v>
      </c>
      <c r="E33" s="193" t="s">
        <v>419</v>
      </c>
      <c r="F33" s="197"/>
      <c r="G33" s="197"/>
    </row>
    <row r="34" spans="1:7" ht="15">
      <c r="A34" s="193" t="s">
        <v>160</v>
      </c>
      <c r="B34" s="193" t="s">
        <v>139</v>
      </c>
      <c r="C34" s="198" t="s">
        <v>174</v>
      </c>
      <c r="D34" s="195" t="s">
        <v>418</v>
      </c>
      <c r="E34" s="197" t="s">
        <v>423</v>
      </c>
      <c r="F34" s="197"/>
      <c r="G34" s="197"/>
    </row>
    <row r="35" spans="1:7" ht="30">
      <c r="A35" s="195"/>
      <c r="B35" s="195" t="s">
        <v>356</v>
      </c>
      <c r="C35" s="195" t="s">
        <v>418</v>
      </c>
      <c r="D35" s="193" t="s">
        <v>419</v>
      </c>
      <c r="E35" s="197" t="s">
        <v>139</v>
      </c>
      <c r="F35" s="197"/>
      <c r="G35" s="197"/>
    </row>
    <row r="36" spans="1:7" ht="30">
      <c r="A36" s="193" t="s">
        <v>163</v>
      </c>
      <c r="B36" s="193" t="s">
        <v>161</v>
      </c>
      <c r="C36" s="193" t="s">
        <v>419</v>
      </c>
      <c r="D36" s="197" t="s">
        <v>139</v>
      </c>
      <c r="E36" s="197"/>
      <c r="F36" s="197"/>
      <c r="G36" s="197"/>
    </row>
    <row r="37" spans="1:7" ht="15.75">
      <c r="A37" s="197"/>
      <c r="B37" s="26" t="s">
        <v>37</v>
      </c>
      <c r="C37" s="31"/>
      <c r="D37" s="34"/>
      <c r="E37" s="32"/>
      <c r="G37" s="201" t="s">
        <v>234</v>
      </c>
    </row>
    <row r="38" spans="1:7" ht="15">
      <c r="A38" s="197"/>
      <c r="B38" s="197" t="s">
        <v>139</v>
      </c>
      <c r="C38" s="197"/>
      <c r="D38" s="197"/>
      <c r="E38" s="197"/>
      <c r="F38" s="197"/>
      <c r="G38" s="197"/>
    </row>
  </sheetData>
  <printOptions/>
  <pageMargins left="0.75" right="0.75" top="0.25" bottom="0.16" header="0.22" footer="0.1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28" sqref="F28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0.140625" style="0" customWidth="1"/>
    <col min="5" max="5" width="18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424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356</v>
      </c>
      <c r="C5" s="196" t="s">
        <v>357</v>
      </c>
      <c r="D5" s="197"/>
      <c r="E5" s="197"/>
    </row>
    <row r="6" spans="1:5" ht="15">
      <c r="A6" s="193" t="s">
        <v>140</v>
      </c>
      <c r="B6" s="193" t="s">
        <v>158</v>
      </c>
      <c r="C6" s="194" t="s">
        <v>414</v>
      </c>
      <c r="D6" s="196" t="s">
        <v>357</v>
      </c>
      <c r="E6" s="197"/>
    </row>
    <row r="7" spans="1:5" ht="15">
      <c r="A7" s="195"/>
      <c r="B7" s="195" t="s">
        <v>161</v>
      </c>
      <c r="C7" s="195" t="s">
        <v>358</v>
      </c>
      <c r="D7" s="194" t="s">
        <v>414</v>
      </c>
      <c r="E7" s="197"/>
    </row>
    <row r="8" spans="1:5" ht="15">
      <c r="A8" s="193" t="s">
        <v>141</v>
      </c>
      <c r="B8" s="193" t="s">
        <v>161</v>
      </c>
      <c r="C8" s="193" t="s">
        <v>364</v>
      </c>
      <c r="D8" s="195" t="s">
        <v>144</v>
      </c>
      <c r="E8" s="196" t="s">
        <v>357</v>
      </c>
    </row>
    <row r="9" spans="1:5" ht="15">
      <c r="A9" s="195"/>
      <c r="B9" s="195" t="s">
        <v>149</v>
      </c>
      <c r="C9" s="197" t="s">
        <v>370</v>
      </c>
      <c r="D9" s="195" t="s">
        <v>139</v>
      </c>
      <c r="E9" s="194" t="s">
        <v>414</v>
      </c>
    </row>
    <row r="10" spans="1:5" ht="15">
      <c r="A10" s="193" t="s">
        <v>143</v>
      </c>
      <c r="B10" s="193" t="s">
        <v>161</v>
      </c>
      <c r="C10" s="198" t="s">
        <v>372</v>
      </c>
      <c r="D10" s="195" t="s">
        <v>416</v>
      </c>
      <c r="E10" s="197" t="s">
        <v>194</v>
      </c>
    </row>
    <row r="11" spans="1:5" ht="30">
      <c r="A11" s="195"/>
      <c r="B11" s="195" t="s">
        <v>158</v>
      </c>
      <c r="C11" s="195" t="s">
        <v>416</v>
      </c>
      <c r="D11" s="193" t="s">
        <v>425</v>
      </c>
      <c r="E11" s="197" t="s">
        <v>139</v>
      </c>
    </row>
    <row r="12" spans="1:5" ht="30">
      <c r="A12" s="193" t="s">
        <v>145</v>
      </c>
      <c r="B12" s="193" t="s">
        <v>167</v>
      </c>
      <c r="C12" s="193" t="s">
        <v>425</v>
      </c>
      <c r="D12" s="197" t="s">
        <v>426</v>
      </c>
      <c r="E12" s="197"/>
    </row>
    <row r="13" spans="1:5" ht="15">
      <c r="A13" s="197"/>
      <c r="B13" s="197" t="s">
        <v>139</v>
      </c>
      <c r="C13" s="197"/>
      <c r="D13" s="197" t="s">
        <v>139</v>
      </c>
      <c r="E13" s="197"/>
    </row>
    <row r="14" spans="1:5" ht="15">
      <c r="A14" s="197"/>
      <c r="B14" s="197" t="s">
        <v>139</v>
      </c>
      <c r="C14" s="197"/>
      <c r="D14" s="197"/>
      <c r="E14" s="197"/>
    </row>
    <row r="15" spans="2:6" ht="15.75">
      <c r="B15" s="26" t="s">
        <v>37</v>
      </c>
      <c r="C15" s="31"/>
      <c r="D15" s="34"/>
      <c r="E15" s="32"/>
      <c r="F15" s="201" t="s">
        <v>234</v>
      </c>
    </row>
  </sheetData>
  <printOptions/>
  <pageMargins left="0.36" right="0.22" top="0.67" bottom="1" header="0.5" footer="0.5"/>
  <pageSetup horizontalDpi="600" verticalDpi="600" orientation="landscape" paperSize="9" scale="13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36" sqref="F36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6" width="25.140625" style="0" customWidth="1"/>
    <col min="7" max="16384" width="8.57421875" style="0" customWidth="1"/>
  </cols>
  <sheetData>
    <row r="1" ht="15.75">
      <c r="A1" s="191" t="s">
        <v>353</v>
      </c>
    </row>
    <row r="2" ht="21">
      <c r="A2" s="192" t="s">
        <v>427</v>
      </c>
    </row>
    <row r="3" ht="12.75">
      <c r="A3" t="s">
        <v>355</v>
      </c>
    </row>
    <row r="4" spans="1:6" ht="15">
      <c r="A4" s="193"/>
      <c r="B4" s="194" t="s">
        <v>133</v>
      </c>
      <c r="C4" s="194" t="s">
        <v>135</v>
      </c>
      <c r="D4" s="194" t="s">
        <v>136</v>
      </c>
      <c r="E4" s="194" t="s">
        <v>137</v>
      </c>
      <c r="F4" s="194" t="s">
        <v>138</v>
      </c>
    </row>
    <row r="5" spans="1:6" ht="15">
      <c r="A5" s="195"/>
      <c r="B5" s="195" t="s">
        <v>161</v>
      </c>
      <c r="C5" s="196" t="s">
        <v>428</v>
      </c>
      <c r="D5" s="197"/>
      <c r="E5" s="197"/>
      <c r="F5" s="197"/>
    </row>
    <row r="6" spans="1:6" ht="15">
      <c r="A6" s="193" t="s">
        <v>140</v>
      </c>
      <c r="B6" s="193" t="s">
        <v>158</v>
      </c>
      <c r="C6" s="194" t="s">
        <v>415</v>
      </c>
      <c r="D6" s="196" t="s">
        <v>428</v>
      </c>
      <c r="E6" s="197"/>
      <c r="F6" s="197"/>
    </row>
    <row r="7" spans="1:6" ht="15">
      <c r="A7" s="195"/>
      <c r="B7" s="195" t="s">
        <v>139</v>
      </c>
      <c r="C7" s="195" t="s">
        <v>139</v>
      </c>
      <c r="D7" s="194" t="s">
        <v>415</v>
      </c>
      <c r="E7" s="197"/>
      <c r="F7" s="197"/>
    </row>
    <row r="8" spans="1:6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428</v>
      </c>
      <c r="F8" s="197"/>
    </row>
    <row r="9" spans="1:6" ht="15">
      <c r="A9" s="195"/>
      <c r="B9" s="195" t="s">
        <v>161</v>
      </c>
      <c r="C9" s="197" t="s">
        <v>392</v>
      </c>
      <c r="D9" s="195" t="s">
        <v>139</v>
      </c>
      <c r="E9" s="194" t="s">
        <v>415</v>
      </c>
      <c r="F9" s="197"/>
    </row>
    <row r="10" spans="1:6" ht="15">
      <c r="A10" s="193" t="s">
        <v>143</v>
      </c>
      <c r="B10" s="193" t="s">
        <v>161</v>
      </c>
      <c r="C10" s="198" t="s">
        <v>404</v>
      </c>
      <c r="D10" s="195" t="s">
        <v>392</v>
      </c>
      <c r="E10" s="195" t="s">
        <v>429</v>
      </c>
      <c r="F10" s="197"/>
    </row>
    <row r="11" spans="1:6" ht="15">
      <c r="A11" s="195"/>
      <c r="B11" s="195" t="s">
        <v>161</v>
      </c>
      <c r="C11" s="195" t="s">
        <v>400</v>
      </c>
      <c r="D11" s="193" t="s">
        <v>404</v>
      </c>
      <c r="E11" s="195" t="s">
        <v>139</v>
      </c>
      <c r="F11" s="197"/>
    </row>
    <row r="12" spans="1:6" ht="15">
      <c r="A12" s="193" t="s">
        <v>145</v>
      </c>
      <c r="B12" s="193" t="s">
        <v>161</v>
      </c>
      <c r="C12" s="193" t="s">
        <v>391</v>
      </c>
      <c r="D12" s="197" t="s">
        <v>191</v>
      </c>
      <c r="E12" s="195"/>
      <c r="F12" s="196" t="s">
        <v>428</v>
      </c>
    </row>
    <row r="13" spans="1:6" ht="15">
      <c r="A13" s="195"/>
      <c r="B13" s="195" t="s">
        <v>161</v>
      </c>
      <c r="C13" s="197" t="s">
        <v>387</v>
      </c>
      <c r="D13" s="197" t="s">
        <v>139</v>
      </c>
      <c r="E13" s="195"/>
      <c r="F13" s="194" t="s">
        <v>415</v>
      </c>
    </row>
    <row r="14" spans="1:6" ht="15">
      <c r="A14" s="193" t="s">
        <v>146</v>
      </c>
      <c r="B14" s="193" t="s">
        <v>167</v>
      </c>
      <c r="C14" s="198" t="s">
        <v>385</v>
      </c>
      <c r="D14" s="196" t="s">
        <v>430</v>
      </c>
      <c r="E14" s="195"/>
      <c r="F14" s="197" t="s">
        <v>187</v>
      </c>
    </row>
    <row r="15" spans="1:6" ht="15">
      <c r="A15" s="195"/>
      <c r="B15" s="195" t="s">
        <v>161</v>
      </c>
      <c r="C15" s="199" t="s">
        <v>430</v>
      </c>
      <c r="D15" s="194" t="s">
        <v>397</v>
      </c>
      <c r="E15" s="195"/>
      <c r="F15" s="197" t="s">
        <v>139</v>
      </c>
    </row>
    <row r="16" spans="1:6" ht="15">
      <c r="A16" s="193" t="s">
        <v>147</v>
      </c>
      <c r="B16" s="193" t="s">
        <v>161</v>
      </c>
      <c r="C16" s="200" t="s">
        <v>397</v>
      </c>
      <c r="D16" s="195" t="s">
        <v>386</v>
      </c>
      <c r="E16" s="199" t="s">
        <v>430</v>
      </c>
      <c r="F16" s="197"/>
    </row>
    <row r="17" spans="1:6" ht="15">
      <c r="A17" s="195"/>
      <c r="B17" s="195" t="s">
        <v>139</v>
      </c>
      <c r="C17" s="197" t="s">
        <v>139</v>
      </c>
      <c r="D17" s="195" t="s">
        <v>139</v>
      </c>
      <c r="E17" s="200" t="s">
        <v>397</v>
      </c>
      <c r="F17" s="197"/>
    </row>
    <row r="18" spans="1:6" ht="15">
      <c r="A18" s="193" t="s">
        <v>148</v>
      </c>
      <c r="B18" s="193" t="s">
        <v>139</v>
      </c>
      <c r="C18" s="198" t="s">
        <v>174</v>
      </c>
      <c r="D18" s="199" t="s">
        <v>403</v>
      </c>
      <c r="E18" s="197" t="s">
        <v>431</v>
      </c>
      <c r="F18" s="197"/>
    </row>
    <row r="19" spans="1:6" ht="15">
      <c r="A19" s="195"/>
      <c r="B19" s="195" t="s">
        <v>408</v>
      </c>
      <c r="C19" s="199" t="s">
        <v>403</v>
      </c>
      <c r="D19" s="200" t="s">
        <v>394</v>
      </c>
      <c r="E19" s="197" t="s">
        <v>139</v>
      </c>
      <c r="F19" s="197"/>
    </row>
    <row r="20" spans="1:6" ht="30">
      <c r="A20" s="193" t="s">
        <v>150</v>
      </c>
      <c r="B20" s="193" t="s">
        <v>149</v>
      </c>
      <c r="C20" s="200" t="s">
        <v>394</v>
      </c>
      <c r="D20" s="197" t="s">
        <v>139</v>
      </c>
      <c r="E20" s="197"/>
      <c r="F20" s="197"/>
    </row>
    <row r="21" spans="1:6" ht="15">
      <c r="A21" s="197"/>
      <c r="B21" s="197" t="s">
        <v>139</v>
      </c>
      <c r="C21" s="197"/>
      <c r="D21" s="197" t="s">
        <v>139</v>
      </c>
      <c r="E21" s="197"/>
      <c r="F21" s="197"/>
    </row>
    <row r="22" spans="1:6" ht="15">
      <c r="A22" s="197"/>
      <c r="B22" s="197" t="s">
        <v>139</v>
      </c>
      <c r="C22" s="197"/>
      <c r="D22" s="197"/>
      <c r="E22" s="197"/>
      <c r="F22" s="197"/>
    </row>
    <row r="23" spans="2:6" ht="15.75">
      <c r="B23" s="26" t="s">
        <v>37</v>
      </c>
      <c r="C23" s="31"/>
      <c r="D23" s="34"/>
      <c r="E23" s="32"/>
      <c r="F23" s="201" t="s">
        <v>234</v>
      </c>
    </row>
  </sheetData>
  <printOptions/>
  <pageMargins left="0.75" right="0.75" top="0.59" bottom="1" header="0.5" footer="0.5"/>
  <pageSetup horizontalDpi="600" verticalDpi="600" orientation="landscape" paperSize="9" scale="11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80" zoomScaleNormal="80" zoomScalePageLayoutView="0" workbookViewId="0" topLeftCell="A1">
      <selection activeCell="F33" sqref="F33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3.140625" style="0" customWidth="1"/>
    <col min="5" max="5" width="18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432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139</v>
      </c>
      <c r="C5" s="196" t="s">
        <v>139</v>
      </c>
      <c r="D5" s="197"/>
      <c r="E5" s="197"/>
    </row>
    <row r="6" spans="1:5" ht="15">
      <c r="A6" s="193" t="s">
        <v>140</v>
      </c>
      <c r="B6" s="193" t="s">
        <v>161</v>
      </c>
      <c r="C6" s="194" t="s">
        <v>433</v>
      </c>
      <c r="D6" s="196" t="s">
        <v>139</v>
      </c>
      <c r="E6" s="197"/>
    </row>
    <row r="7" spans="1:5" ht="15">
      <c r="A7" s="195"/>
      <c r="B7" s="195" t="s">
        <v>139</v>
      </c>
      <c r="C7" s="195" t="s">
        <v>139</v>
      </c>
      <c r="D7" s="194" t="s">
        <v>433</v>
      </c>
      <c r="E7" s="197"/>
    </row>
    <row r="8" spans="1:5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139</v>
      </c>
    </row>
    <row r="9" spans="1:5" ht="15">
      <c r="A9" s="195"/>
      <c r="B9" s="195" t="s">
        <v>139</v>
      </c>
      <c r="C9" s="197" t="s">
        <v>139</v>
      </c>
      <c r="D9" s="195" t="s">
        <v>139</v>
      </c>
      <c r="E9" s="194" t="s">
        <v>434</v>
      </c>
    </row>
    <row r="10" spans="1:5" ht="15">
      <c r="A10" s="193" t="s">
        <v>143</v>
      </c>
      <c r="B10" s="193" t="s">
        <v>161</v>
      </c>
      <c r="C10" s="198" t="s">
        <v>435</v>
      </c>
      <c r="D10" s="199" t="s">
        <v>139</v>
      </c>
      <c r="E10" s="197" t="s">
        <v>436</v>
      </c>
    </row>
    <row r="11" spans="1:5" ht="15">
      <c r="A11" s="195"/>
      <c r="B11" s="195" t="s">
        <v>139</v>
      </c>
      <c r="C11" s="199" t="s">
        <v>139</v>
      </c>
      <c r="D11" s="200" t="s">
        <v>434</v>
      </c>
      <c r="E11" s="197" t="s">
        <v>139</v>
      </c>
    </row>
    <row r="12" spans="1:5" ht="15">
      <c r="A12" s="193" t="s">
        <v>145</v>
      </c>
      <c r="B12" s="193" t="s">
        <v>167</v>
      </c>
      <c r="C12" s="200" t="s">
        <v>434</v>
      </c>
      <c r="D12" s="197" t="s">
        <v>164</v>
      </c>
      <c r="E12" s="197"/>
    </row>
    <row r="13" spans="1:5" ht="15">
      <c r="A13" s="197"/>
      <c r="B13" s="197" t="s">
        <v>139</v>
      </c>
      <c r="C13" s="197"/>
      <c r="D13" s="197" t="s">
        <v>195</v>
      </c>
      <c r="E13" s="197"/>
    </row>
    <row r="14" spans="1:5" ht="15">
      <c r="A14" s="197"/>
      <c r="B14" s="197" t="s">
        <v>139</v>
      </c>
      <c r="C14" s="196" t="s">
        <v>374</v>
      </c>
      <c r="D14" s="198" t="s">
        <v>179</v>
      </c>
      <c r="E14" s="197" t="s">
        <v>139</v>
      </c>
    </row>
    <row r="15" spans="1:5" ht="15">
      <c r="A15" s="197"/>
      <c r="B15" s="197" t="s">
        <v>139</v>
      </c>
      <c r="C15" s="197"/>
      <c r="D15" s="195" t="s">
        <v>139</v>
      </c>
      <c r="E15" s="198" t="s">
        <v>139</v>
      </c>
    </row>
    <row r="16" spans="1:5" ht="15">
      <c r="A16" s="197"/>
      <c r="B16" s="197" t="s">
        <v>139</v>
      </c>
      <c r="C16" s="197"/>
      <c r="D16" s="193" t="s">
        <v>179</v>
      </c>
      <c r="E16" s="197" t="s">
        <v>139</v>
      </c>
    </row>
    <row r="17" spans="1:5" ht="15">
      <c r="A17" s="197"/>
      <c r="B17" s="197" t="s">
        <v>139</v>
      </c>
      <c r="C17" s="197"/>
      <c r="D17" s="197"/>
      <c r="E17" s="197" t="s">
        <v>139</v>
      </c>
    </row>
    <row r="18" spans="1:5" ht="15">
      <c r="A18" s="197"/>
      <c r="B18" s="197" t="s">
        <v>139</v>
      </c>
      <c r="C18" s="197"/>
      <c r="D18" s="197"/>
      <c r="E18" s="197"/>
    </row>
    <row r="19" spans="2:6" ht="15.75">
      <c r="B19" s="26" t="s">
        <v>37</v>
      </c>
      <c r="C19" s="31"/>
      <c r="D19" s="34"/>
      <c r="E19" s="32"/>
      <c r="F19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80" zoomScaleNormal="80" zoomScalePageLayoutView="0" workbookViewId="0" topLeftCell="A4">
      <selection activeCell="K39" sqref="K39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0.140625" style="0" customWidth="1"/>
    <col min="5" max="5" width="18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437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139</v>
      </c>
      <c r="C5" s="196" t="s">
        <v>139</v>
      </c>
      <c r="D5" s="197"/>
      <c r="E5" s="197"/>
    </row>
    <row r="6" spans="1:5" ht="15">
      <c r="A6" s="193" t="s">
        <v>140</v>
      </c>
      <c r="B6" s="193" t="s">
        <v>161</v>
      </c>
      <c r="C6" s="194" t="s">
        <v>438</v>
      </c>
      <c r="D6" s="196" t="s">
        <v>139</v>
      </c>
      <c r="E6" s="197"/>
    </row>
    <row r="7" spans="1:5" ht="15">
      <c r="A7" s="195"/>
      <c r="B7" s="195" t="s">
        <v>139</v>
      </c>
      <c r="C7" s="195" t="s">
        <v>139</v>
      </c>
      <c r="D7" s="194" t="s">
        <v>438</v>
      </c>
      <c r="E7" s="197"/>
    </row>
    <row r="8" spans="1:5" ht="15">
      <c r="A8" s="193" t="s">
        <v>141</v>
      </c>
      <c r="B8" s="193" t="s">
        <v>161</v>
      </c>
      <c r="C8" s="193" t="s">
        <v>439</v>
      </c>
      <c r="D8" s="195" t="s">
        <v>186</v>
      </c>
      <c r="E8" s="196" t="s">
        <v>139</v>
      </c>
    </row>
    <row r="9" spans="1:5" ht="15">
      <c r="A9" s="195"/>
      <c r="B9" s="195" t="s">
        <v>139</v>
      </c>
      <c r="C9" s="197" t="s">
        <v>139</v>
      </c>
      <c r="D9" s="195" t="s">
        <v>139</v>
      </c>
      <c r="E9" s="194" t="s">
        <v>438</v>
      </c>
    </row>
    <row r="10" spans="1:5" ht="15">
      <c r="A10" s="193" t="s">
        <v>143</v>
      </c>
      <c r="B10" s="193" t="s">
        <v>161</v>
      </c>
      <c r="C10" s="198" t="s">
        <v>440</v>
      </c>
      <c r="D10" s="199" t="s">
        <v>139</v>
      </c>
      <c r="E10" s="197" t="s">
        <v>199</v>
      </c>
    </row>
    <row r="11" spans="1:5" ht="15">
      <c r="A11" s="195"/>
      <c r="B11" s="195" t="s">
        <v>139</v>
      </c>
      <c r="C11" s="199" t="s">
        <v>139</v>
      </c>
      <c r="D11" s="200" t="s">
        <v>441</v>
      </c>
      <c r="E11" s="197" t="s">
        <v>139</v>
      </c>
    </row>
    <row r="12" spans="1:5" ht="15">
      <c r="A12" s="193" t="s">
        <v>145</v>
      </c>
      <c r="B12" s="193" t="s">
        <v>161</v>
      </c>
      <c r="C12" s="200" t="s">
        <v>441</v>
      </c>
      <c r="D12" s="197" t="s">
        <v>442</v>
      </c>
      <c r="E12" s="197"/>
    </row>
    <row r="13" spans="1:5" ht="15">
      <c r="A13" s="197"/>
      <c r="B13" s="197" t="s">
        <v>139</v>
      </c>
      <c r="C13" s="197"/>
      <c r="D13" s="197" t="s">
        <v>195</v>
      </c>
      <c r="E13" s="197"/>
    </row>
    <row r="14" spans="1:5" ht="15">
      <c r="A14" s="197"/>
      <c r="B14" s="197" t="s">
        <v>139</v>
      </c>
      <c r="C14" s="196" t="s">
        <v>374</v>
      </c>
      <c r="D14" s="198" t="s">
        <v>439</v>
      </c>
      <c r="E14" s="197" t="s">
        <v>139</v>
      </c>
    </row>
    <row r="15" spans="1:5" ht="15">
      <c r="A15" s="197"/>
      <c r="B15" s="197" t="s">
        <v>139</v>
      </c>
      <c r="C15" s="197"/>
      <c r="D15" s="195" t="s">
        <v>139</v>
      </c>
      <c r="E15" s="198" t="s">
        <v>440</v>
      </c>
    </row>
    <row r="16" spans="1:5" ht="30">
      <c r="A16" s="197"/>
      <c r="B16" s="197" t="s">
        <v>139</v>
      </c>
      <c r="C16" s="197"/>
      <c r="D16" s="193" t="s">
        <v>440</v>
      </c>
      <c r="E16" s="197" t="s">
        <v>443</v>
      </c>
    </row>
    <row r="17" spans="1:5" ht="15">
      <c r="A17" s="197"/>
      <c r="B17" s="197" t="s">
        <v>139</v>
      </c>
      <c r="C17" s="197"/>
      <c r="D17" s="197"/>
      <c r="E17" s="197" t="s">
        <v>139</v>
      </c>
    </row>
    <row r="18" spans="1:5" ht="15">
      <c r="A18" s="197"/>
      <c r="B18" s="197" t="s">
        <v>139</v>
      </c>
      <c r="C18" s="197"/>
      <c r="D18" s="197"/>
      <c r="E18" s="197"/>
    </row>
    <row r="19" spans="2:6" ht="15.75">
      <c r="B19" s="26" t="s">
        <v>37</v>
      </c>
      <c r="C19" s="31"/>
      <c r="D19" s="34"/>
      <c r="E19" s="32"/>
      <c r="F19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0" zoomScaleNormal="80"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1.140625" style="0" customWidth="1"/>
    <col min="5" max="5" width="18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444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167</v>
      </c>
      <c r="C5" s="197" t="s">
        <v>425</v>
      </c>
      <c r="D5" s="197"/>
      <c r="E5" s="197"/>
    </row>
    <row r="6" spans="1:5" ht="15">
      <c r="A6" s="193" t="s">
        <v>140</v>
      </c>
      <c r="B6" s="193" t="s">
        <v>408</v>
      </c>
      <c r="C6" s="198" t="s">
        <v>445</v>
      </c>
      <c r="D6" s="197" t="s">
        <v>425</v>
      </c>
      <c r="E6" s="197"/>
    </row>
    <row r="7" spans="1:5" ht="15">
      <c r="A7" s="195"/>
      <c r="B7" s="195" t="s">
        <v>161</v>
      </c>
      <c r="C7" s="195" t="s">
        <v>162</v>
      </c>
      <c r="D7" s="198" t="s">
        <v>445</v>
      </c>
      <c r="E7" s="197"/>
    </row>
    <row r="8" spans="1:5" ht="15">
      <c r="A8" s="193" t="s">
        <v>141</v>
      </c>
      <c r="B8" s="193" t="s">
        <v>161</v>
      </c>
      <c r="C8" s="193" t="s">
        <v>397</v>
      </c>
      <c r="D8" s="195" t="s">
        <v>446</v>
      </c>
      <c r="E8" s="197" t="s">
        <v>173</v>
      </c>
    </row>
    <row r="9" spans="1:5" ht="15">
      <c r="A9" s="195"/>
      <c r="B9" s="195" t="s">
        <v>161</v>
      </c>
      <c r="C9" s="197" t="s">
        <v>173</v>
      </c>
      <c r="D9" s="195" t="s">
        <v>139</v>
      </c>
      <c r="E9" s="198" t="s">
        <v>447</v>
      </c>
    </row>
    <row r="10" spans="1:5" ht="15">
      <c r="A10" s="193" t="s">
        <v>143</v>
      </c>
      <c r="B10" s="193" t="s">
        <v>161</v>
      </c>
      <c r="C10" s="198" t="s">
        <v>447</v>
      </c>
      <c r="D10" s="195" t="s">
        <v>173</v>
      </c>
      <c r="E10" s="197" t="s">
        <v>448</v>
      </c>
    </row>
    <row r="11" spans="1:5" ht="15">
      <c r="A11" s="195"/>
      <c r="B11" s="195" t="s">
        <v>161</v>
      </c>
      <c r="C11" s="195" t="s">
        <v>435</v>
      </c>
      <c r="D11" s="193" t="s">
        <v>447</v>
      </c>
      <c r="E11" s="197" t="s">
        <v>139</v>
      </c>
    </row>
    <row r="12" spans="1:5" ht="30">
      <c r="A12" s="193" t="s">
        <v>145</v>
      </c>
      <c r="B12" s="193" t="s">
        <v>161</v>
      </c>
      <c r="C12" s="193" t="s">
        <v>439</v>
      </c>
      <c r="D12" s="197" t="s">
        <v>164</v>
      </c>
      <c r="E12" s="197"/>
    </row>
    <row r="13" spans="1:5" ht="15">
      <c r="A13" s="197"/>
      <c r="B13" s="197" t="s">
        <v>139</v>
      </c>
      <c r="C13" s="197"/>
      <c r="D13" s="197" t="s">
        <v>139</v>
      </c>
      <c r="E13" s="197"/>
    </row>
    <row r="14" spans="1:5" ht="15">
      <c r="A14" s="197"/>
      <c r="B14" s="197" t="s">
        <v>139</v>
      </c>
      <c r="C14" s="197"/>
      <c r="D14" s="197"/>
      <c r="E14" s="197"/>
    </row>
    <row r="15" spans="2:6" ht="15.75">
      <c r="B15" s="26" t="s">
        <v>37</v>
      </c>
      <c r="C15" s="31"/>
      <c r="D15" s="34"/>
      <c r="E15" s="32"/>
      <c r="F15" s="201" t="s">
        <v>234</v>
      </c>
    </row>
  </sheetData>
  <sheetProtection selectLockedCells="1" selectUnlockedCells="1"/>
  <printOptions/>
  <pageMargins left="0" right="0" top="0.15763888888888888" bottom="0.15763888888888888" header="0.23" footer="0.5118055555555555"/>
  <pageSetup fitToHeight="1" fitToWidth="1"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0.140625" style="0" customWidth="1"/>
    <col min="4" max="4" width="17.140625" style="0" customWidth="1"/>
    <col min="5" max="16384" width="8.57421875" style="0" customWidth="1"/>
  </cols>
  <sheetData>
    <row r="1" ht="15.75">
      <c r="A1" s="191" t="s">
        <v>353</v>
      </c>
    </row>
    <row r="2" ht="21">
      <c r="A2" s="192" t="s">
        <v>449</v>
      </c>
    </row>
    <row r="3" ht="12.75">
      <c r="A3" t="s">
        <v>355</v>
      </c>
    </row>
    <row r="4" spans="1:4" ht="15">
      <c r="A4" s="193"/>
      <c r="B4" s="194" t="s">
        <v>133</v>
      </c>
      <c r="C4" s="194" t="s">
        <v>137</v>
      </c>
      <c r="D4" s="194" t="s">
        <v>138</v>
      </c>
    </row>
    <row r="5" spans="1:4" ht="15">
      <c r="A5" s="195"/>
      <c r="B5" s="195" t="s">
        <v>161</v>
      </c>
      <c r="C5" s="197" t="s">
        <v>450</v>
      </c>
      <c r="D5" s="197"/>
    </row>
    <row r="6" spans="1:4" ht="15">
      <c r="A6" s="193" t="s">
        <v>140</v>
      </c>
      <c r="B6" s="193" t="s">
        <v>161</v>
      </c>
      <c r="C6" s="198" t="s">
        <v>447</v>
      </c>
      <c r="D6" s="197" t="s">
        <v>450</v>
      </c>
    </row>
    <row r="7" spans="1:4" ht="15">
      <c r="A7" s="195"/>
      <c r="B7" s="195" t="s">
        <v>161</v>
      </c>
      <c r="C7" s="195" t="s">
        <v>440</v>
      </c>
      <c r="D7" s="198" t="s">
        <v>447</v>
      </c>
    </row>
    <row r="8" spans="1:4" ht="15">
      <c r="A8" s="193" t="s">
        <v>141</v>
      </c>
      <c r="B8" s="193" t="s">
        <v>161</v>
      </c>
      <c r="C8" s="193" t="s">
        <v>439</v>
      </c>
      <c r="D8" s="197" t="s">
        <v>451</v>
      </c>
    </row>
    <row r="9" spans="1:4" ht="15">
      <c r="A9" s="197"/>
      <c r="B9" s="197" t="s">
        <v>139</v>
      </c>
      <c r="C9" s="197"/>
      <c r="D9" s="197" t="s">
        <v>139</v>
      </c>
    </row>
    <row r="10" spans="1:4" ht="15">
      <c r="A10" s="197"/>
      <c r="B10" s="197" t="s">
        <v>139</v>
      </c>
      <c r="C10" s="197"/>
      <c r="D10" s="197"/>
    </row>
    <row r="11" spans="2:6" ht="15.75">
      <c r="B11" s="26" t="s">
        <v>37</v>
      </c>
      <c r="C11" s="31"/>
      <c r="D11" s="34"/>
      <c r="E11" s="32"/>
      <c r="F11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25">
      <selection activeCell="H53" sqref="H53"/>
    </sheetView>
  </sheetViews>
  <sheetFormatPr defaultColWidth="0" defaultRowHeight="12.75"/>
  <cols>
    <col min="1" max="1" width="15.7109375" style="3" customWidth="1"/>
    <col min="2" max="2" width="14.7109375" style="3" customWidth="1"/>
    <col min="3" max="3" width="86.8515625" style="3" customWidth="1"/>
    <col min="4" max="4" width="12.00390625" style="3" customWidth="1"/>
    <col min="5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3" ht="15.75" customHeight="1">
      <c r="A1" s="240" t="s">
        <v>0</v>
      </c>
      <c r="B1" s="240"/>
      <c r="C1" s="240"/>
    </row>
    <row r="2" spans="1:3" ht="15.75" customHeight="1">
      <c r="A2" s="240" t="s">
        <v>1</v>
      </c>
      <c r="B2" s="240"/>
      <c r="C2" s="240"/>
    </row>
    <row r="3" spans="1:3" ht="55.5" customHeight="1">
      <c r="A3" s="241" t="s">
        <v>227</v>
      </c>
      <c r="B3" s="241"/>
      <c r="C3" s="241"/>
    </row>
    <row r="4" spans="1:3" s="4" customFormat="1" ht="21.75" customHeight="1">
      <c r="A4" s="240" t="s">
        <v>8</v>
      </c>
      <c r="B4" s="240"/>
      <c r="C4" s="240"/>
    </row>
    <row r="5" spans="1:3" s="4" customFormat="1" ht="15.75" customHeight="1">
      <c r="A5" s="240" t="s">
        <v>228</v>
      </c>
      <c r="B5" s="240"/>
      <c r="C5" s="240"/>
    </row>
    <row r="6" spans="1:3" s="4" customFormat="1" ht="9.75" customHeight="1">
      <c r="A6" s="122"/>
      <c r="B6" s="122"/>
      <c r="C6" s="122"/>
    </row>
    <row r="7" spans="1:3" s="4" customFormat="1" ht="15.75" customHeight="1">
      <c r="A7" s="242" t="s">
        <v>9</v>
      </c>
      <c r="B7" s="242"/>
      <c r="C7" s="242"/>
    </row>
    <row r="8" spans="1:3" s="4" customFormat="1" ht="11.25" customHeight="1" thickBot="1">
      <c r="A8" s="203"/>
      <c r="B8" s="203"/>
      <c r="C8" s="203"/>
    </row>
    <row r="9" spans="1:3" ht="31.5">
      <c r="A9" s="50" t="s">
        <v>10</v>
      </c>
      <c r="B9" s="51" t="s">
        <v>11</v>
      </c>
      <c r="C9" s="52" t="s">
        <v>12</v>
      </c>
    </row>
    <row r="10" spans="1:3" ht="15" customHeight="1">
      <c r="A10" s="237" t="s">
        <v>229</v>
      </c>
      <c r="B10" s="238"/>
      <c r="C10" s="239"/>
    </row>
    <row r="11" spans="1:3" ht="15" customHeight="1">
      <c r="A11" s="53"/>
      <c r="B11" s="6"/>
      <c r="C11" s="54" t="s">
        <v>13</v>
      </c>
    </row>
    <row r="12" spans="1:3" ht="15" customHeight="1">
      <c r="A12" s="229" t="s">
        <v>14</v>
      </c>
      <c r="B12" s="5" t="s">
        <v>15</v>
      </c>
      <c r="C12" s="54" t="s">
        <v>16</v>
      </c>
    </row>
    <row r="13" spans="1:3" ht="15" customHeight="1">
      <c r="A13" s="229"/>
      <c r="B13" s="5" t="s">
        <v>17</v>
      </c>
      <c r="C13" s="54" t="s">
        <v>202</v>
      </c>
    </row>
    <row r="14" spans="1:3" ht="15" customHeight="1">
      <c r="A14" s="237" t="s">
        <v>230</v>
      </c>
      <c r="B14" s="238"/>
      <c r="C14" s="239"/>
    </row>
    <row r="15" spans="1:3" ht="15" customHeight="1">
      <c r="A15" s="230" t="s">
        <v>14</v>
      </c>
      <c r="B15" s="5" t="s">
        <v>18</v>
      </c>
      <c r="C15" s="55" t="s">
        <v>19</v>
      </c>
    </row>
    <row r="16" spans="1:3" ht="15" customHeight="1">
      <c r="A16" s="236"/>
      <c r="B16" s="5" t="s">
        <v>34</v>
      </c>
      <c r="C16" s="56" t="s">
        <v>469</v>
      </c>
    </row>
    <row r="17" spans="1:3" ht="15" customHeight="1">
      <c r="A17" s="236"/>
      <c r="B17" s="5" t="s">
        <v>20</v>
      </c>
      <c r="C17" s="56" t="s">
        <v>23</v>
      </c>
    </row>
    <row r="18" spans="1:3" ht="15" customHeight="1">
      <c r="A18" s="236"/>
      <c r="B18" s="5" t="s">
        <v>22</v>
      </c>
      <c r="C18" s="56" t="s">
        <v>470</v>
      </c>
    </row>
    <row r="19" spans="1:3" ht="15" customHeight="1">
      <c r="A19" s="236"/>
      <c r="B19" s="5" t="s">
        <v>15</v>
      </c>
      <c r="C19" s="56" t="s">
        <v>21</v>
      </c>
    </row>
    <row r="20" spans="1:3" ht="15" customHeight="1">
      <c r="A20" s="231"/>
      <c r="B20" s="5" t="s">
        <v>471</v>
      </c>
      <c r="C20" s="56" t="s">
        <v>24</v>
      </c>
    </row>
    <row r="21" spans="1:3" ht="15" customHeight="1">
      <c r="A21" s="232" t="s">
        <v>231</v>
      </c>
      <c r="B21" s="233"/>
      <c r="C21" s="234"/>
    </row>
    <row r="22" spans="1:3" ht="15" customHeight="1">
      <c r="A22" s="53" t="s">
        <v>14</v>
      </c>
      <c r="B22" s="5" t="s">
        <v>25</v>
      </c>
      <c r="C22" s="55" t="s">
        <v>19</v>
      </c>
    </row>
    <row r="23" spans="1:3" ht="15" customHeight="1">
      <c r="A23" s="53"/>
      <c r="B23" s="5" t="s">
        <v>34</v>
      </c>
      <c r="C23" s="56" t="s">
        <v>472</v>
      </c>
    </row>
    <row r="24" spans="1:3" ht="15" customHeight="1">
      <c r="A24" s="53"/>
      <c r="B24" s="5" t="s">
        <v>473</v>
      </c>
      <c r="C24" s="56" t="s">
        <v>28</v>
      </c>
    </row>
    <row r="25" spans="1:3" ht="15" customHeight="1">
      <c r="A25" s="53"/>
      <c r="B25" s="5" t="s">
        <v>27</v>
      </c>
      <c r="C25" s="56" t="s">
        <v>474</v>
      </c>
    </row>
    <row r="26" spans="1:3" ht="15" customHeight="1">
      <c r="A26" s="53"/>
      <c r="B26" s="5" t="s">
        <v>30</v>
      </c>
      <c r="C26" s="56" t="s">
        <v>26</v>
      </c>
    </row>
    <row r="27" spans="1:3" ht="15.75" customHeight="1">
      <c r="A27" s="53"/>
      <c r="B27" s="5" t="s">
        <v>475</v>
      </c>
      <c r="C27" s="56" t="s">
        <v>29</v>
      </c>
    </row>
    <row r="28" spans="1:3" ht="15.75" customHeight="1">
      <c r="A28" s="53"/>
      <c r="B28" s="5" t="s">
        <v>476</v>
      </c>
      <c r="C28" s="56" t="s">
        <v>477</v>
      </c>
    </row>
    <row r="29" spans="1:3" ht="15.75" customHeight="1">
      <c r="A29" s="53"/>
      <c r="B29" s="5" t="s">
        <v>32</v>
      </c>
      <c r="C29" s="56" t="s">
        <v>33</v>
      </c>
    </row>
    <row r="30" spans="1:3" ht="15.75" customHeight="1">
      <c r="A30" s="53"/>
      <c r="B30" s="5" t="s">
        <v>31</v>
      </c>
      <c r="C30" s="56" t="s">
        <v>478</v>
      </c>
    </row>
    <row r="31" spans="1:3" ht="15.75" customHeight="1">
      <c r="A31" s="53"/>
      <c r="B31" s="5" t="s">
        <v>32</v>
      </c>
      <c r="C31" s="56" t="s">
        <v>479</v>
      </c>
    </row>
    <row r="32" spans="1:3" ht="15.75" customHeight="1">
      <c r="A32" s="232" t="s">
        <v>232</v>
      </c>
      <c r="B32" s="233"/>
      <c r="C32" s="234"/>
    </row>
    <row r="33" spans="1:3" ht="24.75" customHeight="1">
      <c r="A33" s="229" t="s">
        <v>14</v>
      </c>
      <c r="B33" s="5" t="s">
        <v>25</v>
      </c>
      <c r="C33" s="55" t="s">
        <v>19</v>
      </c>
    </row>
    <row r="34" spans="1:3" ht="24.75" customHeight="1">
      <c r="A34" s="229"/>
      <c r="B34" s="235" t="s">
        <v>34</v>
      </c>
      <c r="C34" s="58" t="s">
        <v>35</v>
      </c>
    </row>
    <row r="35" spans="1:3" ht="27" customHeight="1">
      <c r="A35" s="229"/>
      <c r="B35" s="235"/>
      <c r="C35" s="58" t="s">
        <v>36</v>
      </c>
    </row>
    <row r="36" spans="1:3" ht="15.75" customHeight="1">
      <c r="A36" s="232" t="s">
        <v>233</v>
      </c>
      <c r="B36" s="233"/>
      <c r="C36" s="234"/>
    </row>
    <row r="37" spans="1:3" ht="15.75">
      <c r="A37" s="230" t="s">
        <v>14</v>
      </c>
      <c r="B37" s="5" t="s">
        <v>34</v>
      </c>
      <c r="C37" s="56" t="s">
        <v>482</v>
      </c>
    </row>
    <row r="38" spans="1:3" ht="31.5">
      <c r="A38" s="231"/>
      <c r="B38" s="5" t="s">
        <v>20</v>
      </c>
      <c r="C38" s="57" t="s">
        <v>483</v>
      </c>
    </row>
    <row r="39" spans="1:3" ht="15.75">
      <c r="A39" s="230" t="s">
        <v>14</v>
      </c>
      <c r="B39" s="5" t="s">
        <v>27</v>
      </c>
      <c r="C39" s="58" t="s">
        <v>484</v>
      </c>
    </row>
    <row r="40" spans="1:3" ht="31.5">
      <c r="A40" s="231"/>
      <c r="B40" s="5" t="s">
        <v>200</v>
      </c>
      <c r="C40" s="59" t="s">
        <v>485</v>
      </c>
    </row>
    <row r="41" spans="1:3" ht="16.5" thickBot="1">
      <c r="A41" s="60"/>
      <c r="B41" s="113" t="s">
        <v>15</v>
      </c>
      <c r="C41" s="61" t="s">
        <v>201</v>
      </c>
    </row>
    <row r="42" ht="15.75"/>
    <row r="43" ht="15.75"/>
    <row r="44" ht="15.75"/>
    <row r="45" spans="1:3" ht="15.75">
      <c r="A45" s="7" t="s">
        <v>37</v>
      </c>
      <c r="B45" s="7"/>
      <c r="C45" s="8" t="s">
        <v>234</v>
      </c>
    </row>
    <row r="46" ht="15.75"/>
    <row r="47" ht="15.75"/>
    <row r="48" ht="15.75"/>
    <row r="49" ht="15.75"/>
    <row r="50" ht="15.75"/>
  </sheetData>
  <sheetProtection selectLockedCells="1" selectUnlockedCells="1"/>
  <mergeCells count="17">
    <mergeCell ref="A5:C5"/>
    <mergeCell ref="A7:C7"/>
    <mergeCell ref="A10:C10"/>
    <mergeCell ref="A1:C1"/>
    <mergeCell ref="A2:C2"/>
    <mergeCell ref="A3:C3"/>
    <mergeCell ref="A4:C4"/>
    <mergeCell ref="A12:A13"/>
    <mergeCell ref="A37:A38"/>
    <mergeCell ref="A39:A40"/>
    <mergeCell ref="A32:C32"/>
    <mergeCell ref="A33:A35"/>
    <mergeCell ref="B34:B35"/>
    <mergeCell ref="A36:C36"/>
    <mergeCell ref="A15:A20"/>
    <mergeCell ref="A21:C21"/>
    <mergeCell ref="A14:C14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0" zoomScaleNormal="80" zoomScalePageLayoutView="0" workbookViewId="0" topLeftCell="A1">
      <selection activeCell="D38" sqref="D38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5" width="21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452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139</v>
      </c>
      <c r="C5" s="196" t="s">
        <v>139</v>
      </c>
      <c r="D5" s="197"/>
      <c r="E5" s="197"/>
    </row>
    <row r="6" spans="1:5" ht="15">
      <c r="A6" s="193" t="s">
        <v>140</v>
      </c>
      <c r="B6" s="193" t="s">
        <v>161</v>
      </c>
      <c r="C6" s="194" t="s">
        <v>453</v>
      </c>
      <c r="D6" s="196" t="s">
        <v>139</v>
      </c>
      <c r="E6" s="197"/>
    </row>
    <row r="7" spans="1:5" ht="15">
      <c r="A7" s="195"/>
      <c r="B7" s="195" t="s">
        <v>139</v>
      </c>
      <c r="C7" s="195" t="s">
        <v>139</v>
      </c>
      <c r="D7" s="194" t="s">
        <v>453</v>
      </c>
      <c r="E7" s="197"/>
    </row>
    <row r="8" spans="1:5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139</v>
      </c>
    </row>
    <row r="9" spans="1:5" ht="15">
      <c r="A9" s="195"/>
      <c r="B9" s="195" t="s">
        <v>139</v>
      </c>
      <c r="C9" s="197" t="s">
        <v>139</v>
      </c>
      <c r="D9" s="195" t="s">
        <v>139</v>
      </c>
      <c r="E9" s="194" t="s">
        <v>453</v>
      </c>
    </row>
    <row r="10" spans="1:5" ht="15">
      <c r="A10" s="193" t="s">
        <v>143</v>
      </c>
      <c r="B10" s="193" t="s">
        <v>161</v>
      </c>
      <c r="C10" s="198" t="s">
        <v>454</v>
      </c>
      <c r="D10" s="195" t="s">
        <v>139</v>
      </c>
      <c r="E10" s="197" t="s">
        <v>180</v>
      </c>
    </row>
    <row r="11" spans="1:5" ht="15">
      <c r="A11" s="195"/>
      <c r="B11" s="195" t="s">
        <v>139</v>
      </c>
      <c r="C11" s="195" t="s">
        <v>139</v>
      </c>
      <c r="D11" s="193" t="s">
        <v>454</v>
      </c>
      <c r="E11" s="197" t="s">
        <v>139</v>
      </c>
    </row>
    <row r="12" spans="1:5" ht="15">
      <c r="A12" s="193" t="s">
        <v>145</v>
      </c>
      <c r="B12" s="193" t="s">
        <v>161</v>
      </c>
      <c r="C12" s="193" t="s">
        <v>455</v>
      </c>
      <c r="D12" s="197" t="s">
        <v>182</v>
      </c>
      <c r="E12" s="197"/>
    </row>
    <row r="13" spans="1:5" ht="15">
      <c r="A13" s="197"/>
      <c r="B13" s="197" t="s">
        <v>139</v>
      </c>
      <c r="C13" s="197"/>
      <c r="D13" s="197" t="s">
        <v>195</v>
      </c>
      <c r="E13" s="197"/>
    </row>
    <row r="14" spans="1:5" ht="15">
      <c r="A14" s="197"/>
      <c r="B14" s="197" t="s">
        <v>139</v>
      </c>
      <c r="C14" s="196" t="s">
        <v>374</v>
      </c>
      <c r="D14" s="198" t="s">
        <v>179</v>
      </c>
      <c r="E14" s="197" t="s">
        <v>139</v>
      </c>
    </row>
    <row r="15" spans="1:5" ht="15">
      <c r="A15" s="197"/>
      <c r="B15" s="197" t="s">
        <v>139</v>
      </c>
      <c r="C15" s="197"/>
      <c r="D15" s="195" t="s">
        <v>139</v>
      </c>
      <c r="E15" s="198" t="s">
        <v>455</v>
      </c>
    </row>
    <row r="16" spans="1:5" ht="15">
      <c r="A16" s="197"/>
      <c r="B16" s="197" t="s">
        <v>139</v>
      </c>
      <c r="C16" s="197"/>
      <c r="D16" s="193" t="s">
        <v>455</v>
      </c>
      <c r="E16" s="197" t="s">
        <v>139</v>
      </c>
    </row>
    <row r="17" spans="1:5" ht="15">
      <c r="A17" s="197"/>
      <c r="B17" s="197"/>
      <c r="C17" s="197"/>
      <c r="D17" s="197"/>
      <c r="E17" s="197"/>
    </row>
    <row r="18" spans="1:5" ht="15">
      <c r="A18" s="197"/>
      <c r="B18" s="197"/>
      <c r="C18" s="197"/>
      <c r="D18" s="197"/>
      <c r="E18" s="197"/>
    </row>
    <row r="19" spans="1:5" ht="15">
      <c r="A19" s="197"/>
      <c r="B19" s="197" t="s">
        <v>139</v>
      </c>
      <c r="C19" s="197"/>
      <c r="D19" s="197"/>
      <c r="E19" s="197" t="s">
        <v>139</v>
      </c>
    </row>
    <row r="20" spans="1:5" ht="15">
      <c r="A20" s="197"/>
      <c r="B20" s="197" t="s">
        <v>139</v>
      </c>
      <c r="C20" s="197"/>
      <c r="D20" s="197"/>
      <c r="E20" s="197"/>
    </row>
    <row r="21" spans="2:6" ht="15.75">
      <c r="B21" s="26" t="s">
        <v>37</v>
      </c>
      <c r="C21" s="31"/>
      <c r="D21" s="34"/>
      <c r="E21" s="32"/>
      <c r="F21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18.140625" style="0" customWidth="1"/>
    <col min="5" max="16384" width="8.57421875" style="0" customWidth="1"/>
  </cols>
  <sheetData>
    <row r="1" ht="15.75">
      <c r="A1" s="191" t="s">
        <v>353</v>
      </c>
    </row>
    <row r="2" ht="21">
      <c r="A2" s="192" t="s">
        <v>456</v>
      </c>
    </row>
    <row r="3" ht="12.75">
      <c r="A3" t="s">
        <v>355</v>
      </c>
    </row>
    <row r="4" spans="1:4" ht="15">
      <c r="A4" s="193"/>
      <c r="B4" s="194" t="s">
        <v>133</v>
      </c>
      <c r="C4" s="194" t="s">
        <v>137</v>
      </c>
      <c r="D4" s="194" t="s">
        <v>138</v>
      </c>
    </row>
    <row r="5" spans="1:4" ht="15">
      <c r="A5" s="195"/>
      <c r="B5" s="195" t="s">
        <v>161</v>
      </c>
      <c r="C5" s="197" t="s">
        <v>454</v>
      </c>
      <c r="D5" s="197"/>
    </row>
    <row r="6" spans="1:4" ht="15">
      <c r="A6" s="193" t="s">
        <v>140</v>
      </c>
      <c r="B6" s="193" t="s">
        <v>161</v>
      </c>
      <c r="C6" s="198" t="s">
        <v>193</v>
      </c>
      <c r="D6" s="197" t="s">
        <v>454</v>
      </c>
    </row>
    <row r="7" spans="1:4" ht="15">
      <c r="A7" s="195"/>
      <c r="B7" s="195" t="s">
        <v>161</v>
      </c>
      <c r="C7" s="195" t="s">
        <v>455</v>
      </c>
      <c r="D7" s="198" t="s">
        <v>193</v>
      </c>
    </row>
    <row r="8" spans="1:4" ht="15">
      <c r="A8" s="193" t="s">
        <v>141</v>
      </c>
      <c r="B8" s="193" t="s">
        <v>161</v>
      </c>
      <c r="C8" s="193" t="s">
        <v>406</v>
      </c>
      <c r="D8" s="197" t="s">
        <v>184</v>
      </c>
    </row>
    <row r="9" spans="1:4" ht="15">
      <c r="A9" s="197"/>
      <c r="B9" s="197" t="s">
        <v>139</v>
      </c>
      <c r="C9" s="197"/>
      <c r="D9" s="197" t="s">
        <v>139</v>
      </c>
    </row>
    <row r="10" spans="1:4" ht="15">
      <c r="A10" s="197"/>
      <c r="B10" s="197"/>
      <c r="C10" s="197"/>
      <c r="D10" s="197"/>
    </row>
    <row r="11" spans="1:4" ht="15">
      <c r="A11" s="197"/>
      <c r="B11" s="197"/>
      <c r="C11" s="197"/>
      <c r="D11" s="197"/>
    </row>
    <row r="12" spans="1:4" ht="15">
      <c r="A12" s="197"/>
      <c r="B12" s="197" t="s">
        <v>139</v>
      </c>
      <c r="C12" s="197"/>
      <c r="D12" s="197"/>
    </row>
    <row r="13" spans="2:6" ht="15.75">
      <c r="B13" s="26" t="s">
        <v>37</v>
      </c>
      <c r="C13" s="31"/>
      <c r="D13" s="34"/>
      <c r="E13" s="32"/>
      <c r="F13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5" width="24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457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139</v>
      </c>
      <c r="C5" s="196" t="s">
        <v>139</v>
      </c>
      <c r="D5" s="197"/>
      <c r="E5" s="197"/>
    </row>
    <row r="6" spans="1:5" ht="15">
      <c r="A6" s="193" t="s">
        <v>140</v>
      </c>
      <c r="B6" s="193" t="s">
        <v>167</v>
      </c>
      <c r="C6" s="194" t="s">
        <v>458</v>
      </c>
      <c r="D6" s="196" t="s">
        <v>139</v>
      </c>
      <c r="E6" s="197"/>
    </row>
    <row r="7" spans="1:5" ht="15">
      <c r="A7" s="195"/>
      <c r="B7" s="195" t="s">
        <v>139</v>
      </c>
      <c r="C7" s="195" t="s">
        <v>139</v>
      </c>
      <c r="D7" s="194" t="s">
        <v>458</v>
      </c>
      <c r="E7" s="197"/>
    </row>
    <row r="8" spans="1:5" ht="15">
      <c r="A8" s="193" t="s">
        <v>141</v>
      </c>
      <c r="B8" s="193" t="s">
        <v>139</v>
      </c>
      <c r="C8" s="193" t="s">
        <v>142</v>
      </c>
      <c r="D8" s="195" t="s">
        <v>139</v>
      </c>
      <c r="E8" s="196" t="s">
        <v>139</v>
      </c>
    </row>
    <row r="9" spans="1:5" ht="15">
      <c r="A9" s="195"/>
      <c r="B9" s="195" t="s">
        <v>139</v>
      </c>
      <c r="C9" s="197" t="s">
        <v>139</v>
      </c>
      <c r="D9" s="195" t="s">
        <v>139</v>
      </c>
      <c r="E9" s="194" t="s">
        <v>458</v>
      </c>
    </row>
    <row r="10" spans="1:5" ht="15">
      <c r="A10" s="193" t="s">
        <v>143</v>
      </c>
      <c r="B10" s="193" t="s">
        <v>161</v>
      </c>
      <c r="C10" s="198" t="s">
        <v>459</v>
      </c>
      <c r="D10" s="195" t="s">
        <v>139</v>
      </c>
      <c r="E10" s="197" t="s">
        <v>460</v>
      </c>
    </row>
    <row r="11" spans="1:5" ht="15">
      <c r="A11" s="195"/>
      <c r="B11" s="195" t="s">
        <v>139</v>
      </c>
      <c r="C11" s="195" t="s">
        <v>139</v>
      </c>
      <c r="D11" s="193" t="s">
        <v>459</v>
      </c>
      <c r="E11" s="197" t="s">
        <v>139</v>
      </c>
    </row>
    <row r="12" spans="1:5" ht="15">
      <c r="A12" s="193" t="s">
        <v>145</v>
      </c>
      <c r="B12" s="193" t="s">
        <v>161</v>
      </c>
      <c r="C12" s="193" t="s">
        <v>190</v>
      </c>
      <c r="D12" s="197" t="s">
        <v>164</v>
      </c>
      <c r="E12" s="197"/>
    </row>
    <row r="13" spans="1:5" ht="15">
      <c r="A13" s="197"/>
      <c r="B13" s="197" t="s">
        <v>139</v>
      </c>
      <c r="C13" s="197"/>
      <c r="D13" s="197" t="s">
        <v>195</v>
      </c>
      <c r="E13" s="197"/>
    </row>
    <row r="14" spans="1:5" ht="15">
      <c r="A14" s="197"/>
      <c r="B14" s="197" t="s">
        <v>139</v>
      </c>
      <c r="C14" s="196" t="s">
        <v>374</v>
      </c>
      <c r="D14" s="198" t="s">
        <v>179</v>
      </c>
      <c r="E14" s="197" t="s">
        <v>139</v>
      </c>
    </row>
    <row r="15" spans="1:5" ht="15">
      <c r="A15" s="197"/>
      <c r="B15" s="197" t="s">
        <v>139</v>
      </c>
      <c r="C15" s="197"/>
      <c r="D15" s="195" t="s">
        <v>139</v>
      </c>
      <c r="E15" s="198" t="s">
        <v>139</v>
      </c>
    </row>
    <row r="16" spans="1:5" ht="15">
      <c r="A16" s="197"/>
      <c r="B16" s="197" t="s">
        <v>139</v>
      </c>
      <c r="C16" s="197"/>
      <c r="D16" s="193" t="s">
        <v>179</v>
      </c>
      <c r="E16" s="197" t="s">
        <v>139</v>
      </c>
    </row>
    <row r="17" spans="1:5" ht="15">
      <c r="A17" s="197"/>
      <c r="B17" s="197"/>
      <c r="C17" s="197"/>
      <c r="D17" s="197"/>
      <c r="E17" s="197"/>
    </row>
    <row r="18" spans="1:5" ht="15">
      <c r="A18" s="197"/>
      <c r="B18" s="197"/>
      <c r="C18" s="197"/>
      <c r="D18" s="197"/>
      <c r="E18" s="197"/>
    </row>
    <row r="19" spans="1:5" ht="15">
      <c r="A19" s="197"/>
      <c r="B19" s="197" t="s">
        <v>139</v>
      </c>
      <c r="C19" s="197"/>
      <c r="D19" s="197"/>
      <c r="E19" s="197" t="s">
        <v>139</v>
      </c>
    </row>
    <row r="20" spans="1:6" ht="15.75">
      <c r="A20" s="197"/>
      <c r="B20" s="26" t="s">
        <v>37</v>
      </c>
      <c r="C20" s="31"/>
      <c r="D20" s="34"/>
      <c r="E20" s="32"/>
      <c r="F20" s="201" t="s">
        <v>234</v>
      </c>
    </row>
  </sheetData>
  <sheetProtection selectLockedCells="1" selectUnlockedCells="1"/>
  <printOptions/>
  <pageMargins left="0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5.140625" style="0" customWidth="1"/>
    <col min="5" max="5" width="24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461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167</v>
      </c>
      <c r="C5" s="196" t="s">
        <v>458</v>
      </c>
      <c r="D5" s="197"/>
      <c r="E5" s="197"/>
    </row>
    <row r="6" spans="1:5" ht="15">
      <c r="A6" s="193" t="s">
        <v>140</v>
      </c>
      <c r="B6" s="193" t="s">
        <v>161</v>
      </c>
      <c r="C6" s="194" t="s">
        <v>193</v>
      </c>
      <c r="D6" s="196" t="s">
        <v>458</v>
      </c>
      <c r="E6" s="197"/>
    </row>
    <row r="7" spans="1:5" ht="15">
      <c r="A7" s="195"/>
      <c r="B7" s="195" t="s">
        <v>161</v>
      </c>
      <c r="C7" s="195" t="s">
        <v>190</v>
      </c>
      <c r="D7" s="194" t="s">
        <v>193</v>
      </c>
      <c r="E7" s="197"/>
    </row>
    <row r="8" spans="1:5" ht="15">
      <c r="A8" s="193" t="s">
        <v>141</v>
      </c>
      <c r="B8" s="193" t="s">
        <v>161</v>
      </c>
      <c r="C8" s="193" t="s">
        <v>440</v>
      </c>
      <c r="D8" s="195" t="s">
        <v>164</v>
      </c>
      <c r="E8" s="196" t="s">
        <v>458</v>
      </c>
    </row>
    <row r="9" spans="1:5" ht="15">
      <c r="A9" s="195"/>
      <c r="B9" s="195" t="s">
        <v>167</v>
      </c>
      <c r="C9" s="197" t="s">
        <v>172</v>
      </c>
      <c r="D9" s="195" t="s">
        <v>139</v>
      </c>
      <c r="E9" s="194" t="s">
        <v>193</v>
      </c>
    </row>
    <row r="10" spans="1:5" ht="15">
      <c r="A10" s="193" t="s">
        <v>143</v>
      </c>
      <c r="B10" s="193" t="s">
        <v>161</v>
      </c>
      <c r="C10" s="198" t="s">
        <v>454</v>
      </c>
      <c r="D10" s="199" t="s">
        <v>462</v>
      </c>
      <c r="E10" s="197" t="s">
        <v>196</v>
      </c>
    </row>
    <row r="11" spans="1:5" ht="15">
      <c r="A11" s="195"/>
      <c r="B11" s="195" t="s">
        <v>161</v>
      </c>
      <c r="C11" s="199" t="s">
        <v>462</v>
      </c>
      <c r="D11" s="200" t="s">
        <v>450</v>
      </c>
      <c r="E11" s="197" t="s">
        <v>139</v>
      </c>
    </row>
    <row r="12" spans="1:5" ht="15">
      <c r="A12" s="193" t="s">
        <v>145</v>
      </c>
      <c r="B12" s="193" t="s">
        <v>161</v>
      </c>
      <c r="C12" s="200" t="s">
        <v>450</v>
      </c>
      <c r="D12" s="197" t="s">
        <v>177</v>
      </c>
      <c r="E12" s="197"/>
    </row>
    <row r="13" spans="1:5" ht="15">
      <c r="A13" s="197"/>
      <c r="B13" s="197" t="s">
        <v>139</v>
      </c>
      <c r="C13" s="197"/>
      <c r="D13" s="197" t="s">
        <v>139</v>
      </c>
      <c r="E13" s="197"/>
    </row>
    <row r="14" spans="1:5" ht="15">
      <c r="A14" s="197"/>
      <c r="B14" s="197"/>
      <c r="C14" s="197"/>
      <c r="D14" s="197"/>
      <c r="E14" s="197"/>
    </row>
    <row r="15" spans="1:5" ht="15">
      <c r="A15" s="197"/>
      <c r="B15" s="197"/>
      <c r="C15" s="197"/>
      <c r="D15" s="197"/>
      <c r="E15" s="197"/>
    </row>
    <row r="16" spans="1:5" ht="15">
      <c r="A16" s="197"/>
      <c r="B16" s="197" t="s">
        <v>139</v>
      </c>
      <c r="C16" s="197"/>
      <c r="D16" s="197"/>
      <c r="E16" s="197"/>
    </row>
    <row r="17" spans="2:6" ht="15.75">
      <c r="B17" s="26" t="s">
        <v>37</v>
      </c>
      <c r="C17" s="31"/>
      <c r="D17" s="34"/>
      <c r="E17" s="32"/>
      <c r="F17" s="201" t="s">
        <v>234</v>
      </c>
    </row>
  </sheetData>
  <sheetProtection selectLockedCells="1" selectUnlockedCells="1"/>
  <printOptions/>
  <pageMargins left="1.04" right="0" top="0.15763888888888888" bottom="0.1576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80" zoomScaleNormal="80" zoomScalePageLayoutView="0" workbookViewId="0" topLeftCell="A1">
      <selection activeCell="M32" sqref="M32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4" width="22.140625" style="0" customWidth="1"/>
    <col min="5" max="5" width="21.140625" style="0" customWidth="1"/>
    <col min="6" max="16384" width="8.57421875" style="0" customWidth="1"/>
  </cols>
  <sheetData>
    <row r="1" ht="15.75">
      <c r="A1" s="191" t="s">
        <v>353</v>
      </c>
    </row>
    <row r="2" ht="21">
      <c r="A2" s="192" t="s">
        <v>463</v>
      </c>
    </row>
    <row r="3" ht="12.75">
      <c r="A3" t="s">
        <v>355</v>
      </c>
    </row>
    <row r="4" spans="1:5" ht="15">
      <c r="A4" s="193"/>
      <c r="B4" s="194" t="s">
        <v>133</v>
      </c>
      <c r="C4" s="194" t="s">
        <v>136</v>
      </c>
      <c r="D4" s="194" t="s">
        <v>137</v>
      </c>
      <c r="E4" s="194" t="s">
        <v>138</v>
      </c>
    </row>
    <row r="5" spans="1:5" ht="15">
      <c r="A5" s="195"/>
      <c r="B5" s="195" t="s">
        <v>167</v>
      </c>
      <c r="C5" s="197" t="s">
        <v>172</v>
      </c>
      <c r="D5" s="197"/>
      <c r="E5" s="197"/>
    </row>
    <row r="6" spans="1:5" ht="15">
      <c r="A6" s="193" t="s">
        <v>140</v>
      </c>
      <c r="B6" s="193" t="s">
        <v>167</v>
      </c>
      <c r="C6" s="198" t="s">
        <v>197</v>
      </c>
      <c r="D6" s="197" t="s">
        <v>172</v>
      </c>
      <c r="E6" s="197"/>
    </row>
    <row r="7" spans="1:5" ht="15">
      <c r="A7" s="195"/>
      <c r="B7" s="195" t="s">
        <v>139</v>
      </c>
      <c r="C7" s="195" t="s">
        <v>139</v>
      </c>
      <c r="D7" s="198" t="s">
        <v>197</v>
      </c>
      <c r="E7" s="197"/>
    </row>
    <row r="8" spans="1:5" ht="15">
      <c r="A8" s="193" t="s">
        <v>141</v>
      </c>
      <c r="B8" s="193" t="s">
        <v>139</v>
      </c>
      <c r="C8" s="193" t="s">
        <v>142</v>
      </c>
      <c r="D8" s="195" t="s">
        <v>139</v>
      </c>
      <c r="E8" s="197" t="s">
        <v>172</v>
      </c>
    </row>
    <row r="9" spans="1:5" ht="15">
      <c r="A9" s="195"/>
      <c r="B9" s="195" t="s">
        <v>158</v>
      </c>
      <c r="C9" s="197" t="s">
        <v>366</v>
      </c>
      <c r="D9" s="195" t="s">
        <v>139</v>
      </c>
      <c r="E9" s="198" t="s">
        <v>197</v>
      </c>
    </row>
    <row r="10" spans="1:5" ht="15">
      <c r="A10" s="193" t="s">
        <v>143</v>
      </c>
      <c r="B10" s="193" t="s">
        <v>161</v>
      </c>
      <c r="C10" s="198" t="s">
        <v>459</v>
      </c>
      <c r="D10" s="195" t="s">
        <v>366</v>
      </c>
      <c r="E10" s="197" t="s">
        <v>464</v>
      </c>
    </row>
    <row r="11" spans="1:5" ht="15">
      <c r="A11" s="195"/>
      <c r="B11" s="195" t="s">
        <v>161</v>
      </c>
      <c r="C11" s="195" t="s">
        <v>173</v>
      </c>
      <c r="D11" s="193" t="s">
        <v>459</v>
      </c>
      <c r="E11" s="197" t="s">
        <v>139</v>
      </c>
    </row>
    <row r="12" spans="1:5" ht="15">
      <c r="A12" s="193" t="s">
        <v>145</v>
      </c>
      <c r="B12" s="193" t="s">
        <v>161</v>
      </c>
      <c r="C12" s="193" t="s">
        <v>162</v>
      </c>
      <c r="D12" s="197" t="s">
        <v>465</v>
      </c>
      <c r="E12" s="197"/>
    </row>
    <row r="13" spans="1:5" ht="15">
      <c r="A13" s="197"/>
      <c r="B13" s="197" t="s">
        <v>139</v>
      </c>
      <c r="C13" s="197"/>
      <c r="D13" s="197" t="s">
        <v>139</v>
      </c>
      <c r="E13" s="197"/>
    </row>
    <row r="14" spans="1:5" ht="15">
      <c r="A14" s="197"/>
      <c r="B14" s="197"/>
      <c r="C14" s="197"/>
      <c r="D14" s="197"/>
      <c r="E14" s="197"/>
    </row>
    <row r="15" spans="1:5" ht="15">
      <c r="A15" s="197"/>
      <c r="B15" s="197"/>
      <c r="C15" s="197"/>
      <c r="D15" s="197"/>
      <c r="E15" s="197"/>
    </row>
    <row r="16" spans="1:5" ht="15">
      <c r="A16" s="197"/>
      <c r="B16" s="197" t="s">
        <v>139</v>
      </c>
      <c r="C16" s="197"/>
      <c r="D16" s="197"/>
      <c r="E16" s="197"/>
    </row>
    <row r="17" spans="2:6" ht="15.75">
      <c r="B17" s="26" t="s">
        <v>37</v>
      </c>
      <c r="C17" s="31"/>
      <c r="D17" s="34"/>
      <c r="E17" s="32"/>
      <c r="F17" s="201" t="s">
        <v>234</v>
      </c>
    </row>
  </sheetData>
  <sheetProtection selectLockedCells="1" selectUnlockedCells="1"/>
  <printOptions/>
  <pageMargins left="0.81" right="0" top="0.48" bottom="0.15763888888888888" header="0.39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4">
      <selection activeCell="O30" sqref="O30"/>
    </sheetView>
  </sheetViews>
  <sheetFormatPr defaultColWidth="0" defaultRowHeight="12.75"/>
  <cols>
    <col min="1" max="1" width="8.8515625" style="3" customWidth="1"/>
    <col min="2" max="2" width="8.00390625" style="3" customWidth="1"/>
    <col min="3" max="10" width="8.7109375" style="3" customWidth="1"/>
    <col min="11" max="11" width="13.28125" style="3" customWidth="1"/>
    <col min="12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1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29.25" customHeight="1" thickBot="1">
      <c r="A6" s="252" t="s">
        <v>219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 s="4" customFormat="1" ht="45" customHeight="1" thickBot="1">
      <c r="A7" s="120" t="s">
        <v>216</v>
      </c>
      <c r="B7" s="121" t="s">
        <v>223</v>
      </c>
      <c r="C7" s="258">
        <v>1</v>
      </c>
      <c r="D7" s="259"/>
      <c r="E7" s="260">
        <v>2</v>
      </c>
      <c r="F7" s="259"/>
      <c r="G7" s="261" t="s">
        <v>204</v>
      </c>
      <c r="H7" s="262"/>
      <c r="I7" s="261" t="s">
        <v>205</v>
      </c>
      <c r="J7" s="262"/>
      <c r="K7" s="92" t="s">
        <v>41</v>
      </c>
    </row>
    <row r="8" spans="1:11" s="4" customFormat="1" ht="15.75" customHeight="1">
      <c r="A8" s="64" t="s">
        <v>235</v>
      </c>
      <c r="B8" s="68" t="s">
        <v>206</v>
      </c>
      <c r="C8" s="80">
        <v>1100</v>
      </c>
      <c r="D8" s="79"/>
      <c r="E8" s="80">
        <v>800</v>
      </c>
      <c r="F8" s="81"/>
      <c r="G8" s="80">
        <v>400</v>
      </c>
      <c r="H8" s="79"/>
      <c r="I8" s="80">
        <v>400</v>
      </c>
      <c r="J8" s="118"/>
      <c r="K8" s="75">
        <f>SUM(C8:J8)</f>
        <v>2700</v>
      </c>
    </row>
    <row r="9" spans="1:11" s="4" customFormat="1" ht="15.75" customHeight="1">
      <c r="A9" s="65"/>
      <c r="B9" s="69" t="s">
        <v>207</v>
      </c>
      <c r="C9" s="86">
        <v>1100</v>
      </c>
      <c r="D9" s="87"/>
      <c r="E9" s="82">
        <v>800</v>
      </c>
      <c r="F9" s="88"/>
      <c r="G9" s="82">
        <v>400</v>
      </c>
      <c r="H9" s="87"/>
      <c r="I9" s="82">
        <v>400</v>
      </c>
      <c r="J9" s="87"/>
      <c r="K9" s="76">
        <f>SUM(C9:J9)</f>
        <v>2700</v>
      </c>
    </row>
    <row r="10" spans="1:11" s="4" customFormat="1" ht="15.75" customHeight="1">
      <c r="A10" s="65"/>
      <c r="B10" s="69" t="s">
        <v>208</v>
      </c>
      <c r="C10" s="83">
        <v>550</v>
      </c>
      <c r="D10" s="84">
        <v>550</v>
      </c>
      <c r="E10" s="85">
        <v>400</v>
      </c>
      <c r="F10" s="84">
        <v>400</v>
      </c>
      <c r="G10" s="85">
        <v>200</v>
      </c>
      <c r="H10" s="84">
        <v>200</v>
      </c>
      <c r="I10" s="85">
        <v>200</v>
      </c>
      <c r="J10" s="84">
        <v>200</v>
      </c>
      <c r="K10" s="76">
        <f>SUM(C10:J10)</f>
        <v>2700</v>
      </c>
    </row>
    <row r="11" spans="1:11" s="4" customFormat="1" ht="15.75" customHeight="1">
      <c r="A11" s="65"/>
      <c r="B11" s="69" t="s">
        <v>209</v>
      </c>
      <c r="C11" s="83">
        <v>550</v>
      </c>
      <c r="D11" s="84">
        <v>550</v>
      </c>
      <c r="E11" s="85">
        <v>400</v>
      </c>
      <c r="F11" s="84">
        <v>400</v>
      </c>
      <c r="G11" s="85">
        <v>200</v>
      </c>
      <c r="H11" s="84">
        <v>200</v>
      </c>
      <c r="I11" s="85">
        <v>200</v>
      </c>
      <c r="J11" s="84">
        <v>200</v>
      </c>
      <c r="K11" s="76">
        <f>SUM(C11:J11)</f>
        <v>2700</v>
      </c>
    </row>
    <row r="12" spans="1:11" s="4" customFormat="1" ht="15.75" customHeight="1">
      <c r="A12" s="65"/>
      <c r="B12" s="69" t="s">
        <v>210</v>
      </c>
      <c r="C12" s="83">
        <v>550</v>
      </c>
      <c r="D12" s="84">
        <v>550</v>
      </c>
      <c r="E12" s="85">
        <v>400</v>
      </c>
      <c r="F12" s="84">
        <v>400</v>
      </c>
      <c r="G12" s="85">
        <v>200</v>
      </c>
      <c r="H12" s="84">
        <v>200</v>
      </c>
      <c r="I12" s="85">
        <v>200</v>
      </c>
      <c r="J12" s="84">
        <v>200</v>
      </c>
      <c r="K12" s="76">
        <f>SUM(C12:J12)</f>
        <v>2700</v>
      </c>
    </row>
    <row r="13" spans="1:11" s="4" customFormat="1" ht="15.75" customHeight="1" thickBot="1">
      <c r="A13" s="66"/>
      <c r="B13" s="70"/>
      <c r="C13" s="71"/>
      <c r="D13" s="72"/>
      <c r="E13" s="73"/>
      <c r="F13" s="72"/>
      <c r="G13" s="73"/>
      <c r="H13" s="72"/>
      <c r="I13" s="73"/>
      <c r="J13" s="72"/>
      <c r="K13" s="77">
        <f>SUM(K8:K12)</f>
        <v>13500</v>
      </c>
    </row>
    <row r="14" spans="1:11" s="4" customFormat="1" ht="15.75" customHeight="1">
      <c r="A14" s="64" t="s">
        <v>212</v>
      </c>
      <c r="B14" s="114" t="s">
        <v>206</v>
      </c>
      <c r="C14" s="80">
        <v>1400</v>
      </c>
      <c r="D14" s="79"/>
      <c r="E14" s="80">
        <v>1000</v>
      </c>
      <c r="F14" s="81"/>
      <c r="G14" s="80">
        <v>600</v>
      </c>
      <c r="H14" s="79"/>
      <c r="I14" s="115">
        <v>600</v>
      </c>
      <c r="J14" s="118"/>
      <c r="K14" s="75">
        <f>SUM(C14:J14)</f>
        <v>3600</v>
      </c>
    </row>
    <row r="15" spans="1:11" s="4" customFormat="1" ht="15.75" customHeight="1">
      <c r="A15" s="65"/>
      <c r="B15" s="74" t="s">
        <v>207</v>
      </c>
      <c r="C15" s="86">
        <v>1400</v>
      </c>
      <c r="D15" s="87"/>
      <c r="E15" s="82">
        <v>1000</v>
      </c>
      <c r="F15" s="88"/>
      <c r="G15" s="82">
        <v>600</v>
      </c>
      <c r="H15" s="87"/>
      <c r="I15" s="89">
        <v>600</v>
      </c>
      <c r="J15" s="87"/>
      <c r="K15" s="76">
        <f>SUM(C15:J15)</f>
        <v>3600</v>
      </c>
    </row>
    <row r="16" spans="1:11" s="4" customFormat="1" ht="15.75" customHeight="1">
      <c r="A16" s="65"/>
      <c r="B16" s="74" t="s">
        <v>208</v>
      </c>
      <c r="C16" s="83">
        <v>700</v>
      </c>
      <c r="D16" s="84">
        <v>700</v>
      </c>
      <c r="E16" s="85">
        <v>500</v>
      </c>
      <c r="F16" s="84">
        <v>500</v>
      </c>
      <c r="G16" s="85">
        <v>300</v>
      </c>
      <c r="H16" s="84">
        <v>300</v>
      </c>
      <c r="I16" s="85">
        <v>300</v>
      </c>
      <c r="J16" s="84">
        <v>300</v>
      </c>
      <c r="K16" s="76">
        <f>SUM(C16:J16)</f>
        <v>3600</v>
      </c>
    </row>
    <row r="17" spans="1:11" s="4" customFormat="1" ht="15.75" customHeight="1">
      <c r="A17" s="65"/>
      <c r="B17" s="74" t="s">
        <v>209</v>
      </c>
      <c r="C17" s="83">
        <v>700</v>
      </c>
      <c r="D17" s="84">
        <v>700</v>
      </c>
      <c r="E17" s="85">
        <v>500</v>
      </c>
      <c r="F17" s="84">
        <v>500</v>
      </c>
      <c r="G17" s="85">
        <v>300</v>
      </c>
      <c r="H17" s="84">
        <v>300</v>
      </c>
      <c r="I17" s="85">
        <v>300</v>
      </c>
      <c r="J17" s="84">
        <v>300</v>
      </c>
      <c r="K17" s="76">
        <f>SUM(C17:J17)</f>
        <v>3600</v>
      </c>
    </row>
    <row r="18" spans="1:11" ht="23.25">
      <c r="A18" s="67"/>
      <c r="B18" s="74" t="s">
        <v>210</v>
      </c>
      <c r="C18" s="83">
        <v>700</v>
      </c>
      <c r="D18" s="84">
        <v>700</v>
      </c>
      <c r="E18" s="85">
        <v>500</v>
      </c>
      <c r="F18" s="84">
        <v>500</v>
      </c>
      <c r="G18" s="85">
        <v>300</v>
      </c>
      <c r="H18" s="84">
        <v>300</v>
      </c>
      <c r="I18" s="85">
        <v>300</v>
      </c>
      <c r="J18" s="84">
        <v>300</v>
      </c>
      <c r="K18" s="76">
        <f>SUM(C18:J18)</f>
        <v>3600</v>
      </c>
    </row>
    <row r="19" spans="1:11" ht="14.25" customHeight="1" thickBot="1">
      <c r="A19" s="116"/>
      <c r="B19" s="117"/>
      <c r="C19" s="71"/>
      <c r="D19" s="72"/>
      <c r="E19" s="73"/>
      <c r="F19" s="72"/>
      <c r="G19" s="73"/>
      <c r="H19" s="72"/>
      <c r="I19" s="73"/>
      <c r="J19" s="72"/>
      <c r="K19" s="77">
        <f>SUM(K14:K18)</f>
        <v>18000</v>
      </c>
    </row>
    <row r="20" spans="1:11" s="4" customFormat="1" ht="15.75" customHeight="1">
      <c r="A20" s="64" t="s">
        <v>213</v>
      </c>
      <c r="B20" s="114" t="s">
        <v>206</v>
      </c>
      <c r="C20" s="80">
        <v>2200</v>
      </c>
      <c r="D20" s="79"/>
      <c r="E20" s="80">
        <v>1600</v>
      </c>
      <c r="F20" s="81"/>
      <c r="G20" s="80">
        <v>800</v>
      </c>
      <c r="H20" s="79"/>
      <c r="I20" s="115">
        <v>800</v>
      </c>
      <c r="J20" s="118"/>
      <c r="K20" s="75">
        <f>SUM(C20:J20)</f>
        <v>5400</v>
      </c>
    </row>
    <row r="21" spans="1:11" s="4" customFormat="1" ht="15.75" customHeight="1">
      <c r="A21" s="65"/>
      <c r="B21" s="74" t="s">
        <v>207</v>
      </c>
      <c r="C21" s="86">
        <v>2200</v>
      </c>
      <c r="D21" s="87"/>
      <c r="E21" s="82">
        <v>1600</v>
      </c>
      <c r="F21" s="88"/>
      <c r="G21" s="82">
        <v>800</v>
      </c>
      <c r="H21" s="87"/>
      <c r="I21" s="89">
        <v>800</v>
      </c>
      <c r="J21" s="87"/>
      <c r="K21" s="76">
        <f>SUM(C21:J21)</f>
        <v>5400</v>
      </c>
    </row>
    <row r="22" spans="1:11" s="4" customFormat="1" ht="15.75" customHeight="1">
      <c r="A22" s="65"/>
      <c r="B22" s="74" t="s">
        <v>208</v>
      </c>
      <c r="C22" s="83">
        <v>1100</v>
      </c>
      <c r="D22" s="84">
        <v>1100</v>
      </c>
      <c r="E22" s="85">
        <v>800</v>
      </c>
      <c r="F22" s="84">
        <v>800</v>
      </c>
      <c r="G22" s="85">
        <v>400</v>
      </c>
      <c r="H22" s="85">
        <v>400</v>
      </c>
      <c r="I22" s="85">
        <v>400</v>
      </c>
      <c r="J22" s="85">
        <v>400</v>
      </c>
      <c r="K22" s="76">
        <f>SUM(C22:J22)</f>
        <v>5400</v>
      </c>
    </row>
    <row r="23" spans="1:11" s="4" customFormat="1" ht="15.75" customHeight="1">
      <c r="A23" s="65"/>
      <c r="B23" s="74" t="s">
        <v>209</v>
      </c>
      <c r="C23" s="83">
        <v>1100</v>
      </c>
      <c r="D23" s="84">
        <v>1100</v>
      </c>
      <c r="E23" s="85">
        <v>800</v>
      </c>
      <c r="F23" s="84">
        <v>800</v>
      </c>
      <c r="G23" s="85">
        <v>400</v>
      </c>
      <c r="H23" s="85">
        <v>400</v>
      </c>
      <c r="I23" s="85">
        <v>400</v>
      </c>
      <c r="J23" s="85">
        <v>400</v>
      </c>
      <c r="K23" s="76">
        <f>SUM(C23:J23)</f>
        <v>5400</v>
      </c>
    </row>
    <row r="24" spans="1:11" ht="23.25">
      <c r="A24" s="67"/>
      <c r="B24" s="74" t="s">
        <v>210</v>
      </c>
      <c r="C24" s="83">
        <v>1100</v>
      </c>
      <c r="D24" s="84">
        <v>1100</v>
      </c>
      <c r="E24" s="85">
        <v>800</v>
      </c>
      <c r="F24" s="84">
        <v>800</v>
      </c>
      <c r="G24" s="85">
        <v>400</v>
      </c>
      <c r="H24" s="85">
        <v>400</v>
      </c>
      <c r="I24" s="85">
        <v>400</v>
      </c>
      <c r="J24" s="85">
        <v>400</v>
      </c>
      <c r="K24" s="76">
        <f>SUM(C24:J24)</f>
        <v>5400</v>
      </c>
    </row>
    <row r="25" spans="1:11" ht="14.25" customHeight="1" thickBot="1">
      <c r="A25" s="116"/>
      <c r="B25" s="117"/>
      <c r="C25" s="71"/>
      <c r="D25" s="72"/>
      <c r="E25" s="73"/>
      <c r="F25" s="72"/>
      <c r="G25" s="73"/>
      <c r="H25" s="72"/>
      <c r="I25" s="73"/>
      <c r="J25" s="72"/>
      <c r="K25" s="77">
        <f>SUM(K20:K24)</f>
        <v>27000</v>
      </c>
    </row>
    <row r="26" spans="1:11" ht="23.25">
      <c r="A26" s="64" t="s">
        <v>214</v>
      </c>
      <c r="B26" s="114" t="s">
        <v>206</v>
      </c>
      <c r="C26" s="80">
        <v>2500</v>
      </c>
      <c r="D26" s="79"/>
      <c r="E26" s="80">
        <v>1800</v>
      </c>
      <c r="F26" s="81"/>
      <c r="G26" s="80">
        <v>1000</v>
      </c>
      <c r="H26" s="79"/>
      <c r="I26" s="80">
        <v>1000</v>
      </c>
      <c r="J26" s="118"/>
      <c r="K26" s="75">
        <f>SUM(C26:J26)</f>
        <v>6300</v>
      </c>
    </row>
    <row r="27" spans="1:11" ht="23.25">
      <c r="A27" s="65"/>
      <c r="B27" s="74" t="s">
        <v>207</v>
      </c>
      <c r="C27" s="82">
        <v>2500</v>
      </c>
      <c r="D27" s="87"/>
      <c r="E27" s="82">
        <v>1800</v>
      </c>
      <c r="F27" s="88"/>
      <c r="G27" s="82">
        <v>1000</v>
      </c>
      <c r="H27" s="87"/>
      <c r="I27" s="82">
        <v>1000</v>
      </c>
      <c r="J27" s="87"/>
      <c r="K27" s="76">
        <f>SUM(C27:J27)</f>
        <v>6300</v>
      </c>
    </row>
    <row r="28" spans="1:11" ht="23.25">
      <c r="A28" s="65"/>
      <c r="B28" s="74" t="s">
        <v>208</v>
      </c>
      <c r="C28" s="83">
        <v>1250</v>
      </c>
      <c r="D28" s="84">
        <v>1250</v>
      </c>
      <c r="E28" s="85">
        <v>900</v>
      </c>
      <c r="F28" s="84">
        <v>900</v>
      </c>
      <c r="G28" s="85">
        <v>500</v>
      </c>
      <c r="H28" s="85">
        <v>500</v>
      </c>
      <c r="I28" s="85">
        <v>500</v>
      </c>
      <c r="J28" s="85">
        <v>500</v>
      </c>
      <c r="K28" s="76">
        <f>SUM(C28:J28)</f>
        <v>6300</v>
      </c>
    </row>
    <row r="29" spans="1:11" ht="23.25">
      <c r="A29" s="65"/>
      <c r="B29" s="74" t="s">
        <v>209</v>
      </c>
      <c r="C29" s="83">
        <v>1250</v>
      </c>
      <c r="D29" s="84">
        <v>1250</v>
      </c>
      <c r="E29" s="85">
        <v>900</v>
      </c>
      <c r="F29" s="84">
        <v>900</v>
      </c>
      <c r="G29" s="85">
        <v>500</v>
      </c>
      <c r="H29" s="85">
        <v>500</v>
      </c>
      <c r="I29" s="85">
        <v>500</v>
      </c>
      <c r="J29" s="85">
        <v>500</v>
      </c>
      <c r="K29" s="76">
        <f>SUM(C29:J29)</f>
        <v>6300</v>
      </c>
    </row>
    <row r="30" spans="1:11" ht="24" thickBot="1">
      <c r="A30" s="66"/>
      <c r="B30" s="70" t="s">
        <v>210</v>
      </c>
      <c r="C30" s="97">
        <v>1250</v>
      </c>
      <c r="D30" s="98">
        <v>1250</v>
      </c>
      <c r="E30" s="99">
        <v>900</v>
      </c>
      <c r="F30" s="98">
        <v>900</v>
      </c>
      <c r="G30" s="99">
        <v>500</v>
      </c>
      <c r="H30" s="99">
        <v>500</v>
      </c>
      <c r="I30" s="99">
        <v>500</v>
      </c>
      <c r="J30" s="99">
        <v>500</v>
      </c>
      <c r="K30" s="78">
        <f>SUM(C30:J30)</f>
        <v>6300</v>
      </c>
    </row>
    <row r="31" spans="1:11" ht="16.5" customHeight="1" thickBot="1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96">
        <f>SUM(K26:K30)</f>
        <v>31500</v>
      </c>
    </row>
    <row r="32" spans="1:11" ht="15.75" customHeight="1" thickBot="1">
      <c r="A32" s="62"/>
      <c r="B32" s="62"/>
      <c r="C32" s="63"/>
      <c r="D32" s="63"/>
      <c r="E32" s="63"/>
      <c r="F32" s="63"/>
      <c r="G32" s="217" t="s">
        <v>211</v>
      </c>
      <c r="H32" s="218"/>
      <c r="I32" s="218"/>
      <c r="J32" s="263"/>
      <c r="K32" s="90">
        <f>SUM(K31,K25,K19,K13)</f>
        <v>90000</v>
      </c>
    </row>
    <row r="33" spans="1:11" ht="18" customHeight="1" thickBot="1">
      <c r="A33" s="254" t="s">
        <v>218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</row>
    <row r="34" spans="1:11" ht="36" customHeight="1">
      <c r="A34" s="215" t="s">
        <v>50</v>
      </c>
      <c r="B34" s="216"/>
      <c r="C34" s="216"/>
      <c r="D34" s="216"/>
      <c r="E34" s="216"/>
      <c r="F34" s="256" t="s">
        <v>222</v>
      </c>
      <c r="G34" s="257"/>
      <c r="H34" s="207" t="s">
        <v>220</v>
      </c>
      <c r="I34" s="207"/>
      <c r="J34" s="207" t="s">
        <v>221</v>
      </c>
      <c r="K34" s="208"/>
    </row>
    <row r="35" spans="1:11" ht="24" thickBot="1">
      <c r="A35" s="243" t="s">
        <v>217</v>
      </c>
      <c r="B35" s="244"/>
      <c r="C35" s="244"/>
      <c r="D35" s="244"/>
      <c r="E35" s="245"/>
      <c r="F35" s="249">
        <v>312.5</v>
      </c>
      <c r="G35" s="249"/>
      <c r="H35" s="250">
        <v>128</v>
      </c>
      <c r="I35" s="250"/>
      <c r="J35" s="205">
        <f>F35*H35</f>
        <v>40000</v>
      </c>
      <c r="K35" s="206"/>
    </row>
    <row r="36" spans="1:11" ht="18.75" customHeight="1">
      <c r="A36" s="62"/>
      <c r="B36" s="62"/>
      <c r="C36" s="63"/>
      <c r="D36" s="63"/>
      <c r="E36" s="63"/>
      <c r="F36" s="217" t="s">
        <v>211</v>
      </c>
      <c r="G36" s="218"/>
      <c r="H36" s="218"/>
      <c r="I36" s="218"/>
      <c r="J36" s="246">
        <f>SUM(J35:K35)</f>
        <v>40000</v>
      </c>
      <c r="K36" s="247"/>
    </row>
    <row r="37" spans="1:11" ht="5.25" customHeight="1">
      <c r="A37" s="62"/>
      <c r="B37" s="62"/>
      <c r="C37"/>
      <c r="D37"/>
      <c r="E37"/>
      <c r="F37" s="91"/>
      <c r="G37" s="91"/>
      <c r="H37" s="91"/>
      <c r="I37" s="91"/>
      <c r="J37" s="91"/>
      <c r="K37" s="91"/>
    </row>
    <row r="38" spans="1:11" ht="19.5" customHeight="1">
      <c r="A38" s="62"/>
      <c r="B38" s="62"/>
      <c r="C38"/>
      <c r="D38"/>
      <c r="E38"/>
      <c r="F38"/>
      <c r="G38" s="119" t="s">
        <v>215</v>
      </c>
      <c r="H38" s="91"/>
      <c r="I38" s="91"/>
      <c r="J38" s="248">
        <f>K32+J36</f>
        <v>130000</v>
      </c>
      <c r="K38" s="214"/>
    </row>
    <row r="39" ht="15.75"/>
    <row r="40" spans="2:10" ht="18.75">
      <c r="B40" s="93" t="s">
        <v>37</v>
      </c>
      <c r="C40" s="94"/>
      <c r="D40" s="94"/>
      <c r="E40" s="94"/>
      <c r="F40" s="94"/>
      <c r="G40" s="94"/>
      <c r="H40" s="94"/>
      <c r="J40" s="95" t="s">
        <v>234</v>
      </c>
    </row>
    <row r="41" ht="15.75"/>
    <row r="42" ht="15.75"/>
    <row r="43" ht="15.75"/>
  </sheetData>
  <mergeCells count="23">
    <mergeCell ref="A1:K1"/>
    <mergeCell ref="A2:K2"/>
    <mergeCell ref="A3:K3"/>
    <mergeCell ref="A4:K4"/>
    <mergeCell ref="A5:K5"/>
    <mergeCell ref="A6:K6"/>
    <mergeCell ref="A33:K33"/>
    <mergeCell ref="F34:G34"/>
    <mergeCell ref="C7:D7"/>
    <mergeCell ref="E7:F7"/>
    <mergeCell ref="G7:H7"/>
    <mergeCell ref="I7:J7"/>
    <mergeCell ref="G32:J32"/>
    <mergeCell ref="A35:E35"/>
    <mergeCell ref="J36:K36"/>
    <mergeCell ref="J38:K38"/>
    <mergeCell ref="A34:E34"/>
    <mergeCell ref="F36:I36"/>
    <mergeCell ref="J35:K35"/>
    <mergeCell ref="H34:I34"/>
    <mergeCell ref="J34:K34"/>
    <mergeCell ref="F35:G35"/>
    <mergeCell ref="H35:I35"/>
  </mergeCells>
  <printOptions/>
  <pageMargins left="0.16" right="0.22" top="0.18" bottom="0.17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6">
      <selection activeCell="E42" sqref="E42"/>
    </sheetView>
  </sheetViews>
  <sheetFormatPr defaultColWidth="9.140625" defaultRowHeight="12.75"/>
  <cols>
    <col min="1" max="1" width="4.421875" style="15" customWidth="1"/>
    <col min="2" max="2" width="39.8515625" style="15" customWidth="1"/>
    <col min="3" max="3" width="24.7109375" style="15" customWidth="1"/>
    <col min="4" max="4" width="12.00390625" style="15" customWidth="1"/>
    <col min="5" max="5" width="18.7109375" style="15" customWidth="1"/>
    <col min="6" max="6" width="27.00390625" style="15" customWidth="1"/>
    <col min="7" max="7" width="1.421875" style="15" customWidth="1"/>
    <col min="8" max="11" width="9.140625" style="15" hidden="1" customWidth="1"/>
    <col min="12" max="16384" width="9.140625" style="15" customWidth="1"/>
  </cols>
  <sheetData>
    <row r="1" spans="1:11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3" customFormat="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s="4" customFormat="1" ht="33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7" ht="24" customHeight="1">
      <c r="A7" s="268" t="s">
        <v>247</v>
      </c>
      <c r="B7" s="268"/>
      <c r="C7" s="268"/>
      <c r="D7" s="268"/>
      <c r="E7" s="268"/>
      <c r="F7" s="268"/>
      <c r="G7" s="20"/>
    </row>
    <row r="8" spans="1:7" ht="24" customHeight="1">
      <c r="A8" s="133"/>
      <c r="B8" s="133"/>
      <c r="C8" s="133"/>
      <c r="D8" s="133"/>
      <c r="E8" s="133"/>
      <c r="F8" s="133"/>
      <c r="G8" s="20"/>
    </row>
    <row r="9" spans="1:6" ht="15.75">
      <c r="A9" s="21" t="s">
        <v>65</v>
      </c>
      <c r="B9" s="21" t="s">
        <v>66</v>
      </c>
      <c r="C9" s="21" t="s">
        <v>67</v>
      </c>
      <c r="D9" s="21" t="s">
        <v>68</v>
      </c>
      <c r="E9" s="21" t="s">
        <v>69</v>
      </c>
      <c r="F9" s="21" t="s">
        <v>70</v>
      </c>
    </row>
    <row r="10" spans="1:6" ht="15.75">
      <c r="A10" s="22">
        <v>1</v>
      </c>
      <c r="B10" s="23" t="s">
        <v>73</v>
      </c>
      <c r="C10" s="24" t="s">
        <v>37</v>
      </c>
      <c r="D10" s="25" t="s">
        <v>75</v>
      </c>
      <c r="E10" s="25" t="s">
        <v>76</v>
      </c>
      <c r="F10" s="25" t="s">
        <v>77</v>
      </c>
    </row>
    <row r="11" spans="1:6" ht="17.25" customHeight="1">
      <c r="A11" s="22">
        <v>2</v>
      </c>
      <c r="B11" s="23" t="s">
        <v>71</v>
      </c>
      <c r="C11" s="24" t="s">
        <v>74</v>
      </c>
      <c r="D11" s="25">
        <v>1</v>
      </c>
      <c r="E11" s="25" t="s">
        <v>61</v>
      </c>
      <c r="F11" s="25" t="s">
        <v>59</v>
      </c>
    </row>
    <row r="12" spans="1:6" ht="17.25" customHeight="1">
      <c r="A12" s="22">
        <v>3</v>
      </c>
      <c r="B12" s="23" t="s">
        <v>236</v>
      </c>
      <c r="C12" s="24" t="s">
        <v>72</v>
      </c>
      <c r="D12" s="25" t="s">
        <v>75</v>
      </c>
      <c r="E12" s="25" t="s">
        <v>76</v>
      </c>
      <c r="F12" s="25" t="s">
        <v>77</v>
      </c>
    </row>
    <row r="13" spans="1:6" ht="17.25" customHeight="1">
      <c r="A13" s="22">
        <v>4</v>
      </c>
      <c r="B13" s="23" t="s">
        <v>237</v>
      </c>
      <c r="C13" s="128" t="s">
        <v>78</v>
      </c>
      <c r="D13" s="25" t="s">
        <v>75</v>
      </c>
      <c r="E13" s="25" t="s">
        <v>238</v>
      </c>
      <c r="F13" s="25" t="s">
        <v>77</v>
      </c>
    </row>
    <row r="14" spans="1:6" ht="17.25" customHeight="1">
      <c r="A14" s="22">
        <v>5</v>
      </c>
      <c r="B14" s="23" t="s">
        <v>467</v>
      </c>
      <c r="C14" s="24" t="s">
        <v>82</v>
      </c>
      <c r="D14" s="25">
        <v>1</v>
      </c>
      <c r="E14" s="25" t="s">
        <v>61</v>
      </c>
      <c r="F14" s="25" t="s">
        <v>59</v>
      </c>
    </row>
    <row r="15" spans="1:6" ht="17.25" customHeight="1">
      <c r="A15" s="22">
        <v>6</v>
      </c>
      <c r="B15" s="23" t="s">
        <v>466</v>
      </c>
      <c r="C15" s="24" t="s">
        <v>82</v>
      </c>
      <c r="D15" s="25">
        <v>1</v>
      </c>
      <c r="E15" s="25" t="s">
        <v>61</v>
      </c>
      <c r="F15" s="25" t="s">
        <v>59</v>
      </c>
    </row>
    <row r="16" spans="1:6" ht="17.25" customHeight="1">
      <c r="A16" s="22">
        <v>7</v>
      </c>
      <c r="B16" s="23" t="s">
        <v>468</v>
      </c>
      <c r="C16" s="24" t="s">
        <v>82</v>
      </c>
      <c r="D16" s="25">
        <v>1</v>
      </c>
      <c r="E16" s="25" t="s">
        <v>61</v>
      </c>
      <c r="F16" s="25" t="s">
        <v>59</v>
      </c>
    </row>
    <row r="17" spans="1:6" ht="17.25" customHeight="1">
      <c r="A17" s="22">
        <v>8</v>
      </c>
      <c r="B17" s="23" t="s">
        <v>481</v>
      </c>
      <c r="C17" s="24" t="s">
        <v>82</v>
      </c>
      <c r="D17" s="25">
        <v>1</v>
      </c>
      <c r="E17" s="25" t="s">
        <v>61</v>
      </c>
      <c r="F17" s="25" t="s">
        <v>59</v>
      </c>
    </row>
    <row r="18" spans="1:6" ht="15.75">
      <c r="A18" s="22">
        <v>9</v>
      </c>
      <c r="B18" s="23" t="s">
        <v>79</v>
      </c>
      <c r="C18" s="24" t="s">
        <v>82</v>
      </c>
      <c r="D18" s="25">
        <v>2</v>
      </c>
      <c r="E18" s="25" t="s">
        <v>61</v>
      </c>
      <c r="F18" s="25" t="s">
        <v>59</v>
      </c>
    </row>
    <row r="19" spans="1:6" ht="15.75">
      <c r="A19" s="22">
        <v>10</v>
      </c>
      <c r="B19" s="23" t="s">
        <v>80</v>
      </c>
      <c r="C19" s="24" t="s">
        <v>82</v>
      </c>
      <c r="D19" s="25">
        <v>2</v>
      </c>
      <c r="E19" s="25" t="s">
        <v>61</v>
      </c>
      <c r="F19" s="25" t="s">
        <v>59</v>
      </c>
    </row>
    <row r="20" spans="1:6" ht="15.75">
      <c r="A20" s="22">
        <v>11</v>
      </c>
      <c r="B20" s="23" t="s">
        <v>81</v>
      </c>
      <c r="C20" s="24" t="s">
        <v>82</v>
      </c>
      <c r="D20" s="25">
        <v>2</v>
      </c>
      <c r="E20" s="25" t="s">
        <v>61</v>
      </c>
      <c r="F20" s="25" t="s">
        <v>59</v>
      </c>
    </row>
    <row r="21" spans="1:6" ht="15.75">
      <c r="A21" s="22">
        <v>12</v>
      </c>
      <c r="B21" s="23" t="s">
        <v>83</v>
      </c>
      <c r="C21" s="24" t="s">
        <v>82</v>
      </c>
      <c r="D21" s="25">
        <v>3</v>
      </c>
      <c r="E21" s="25" t="s">
        <v>61</v>
      </c>
      <c r="F21" s="25" t="s">
        <v>59</v>
      </c>
    </row>
    <row r="22" spans="1:6" ht="15.75">
      <c r="A22" s="22">
        <v>13</v>
      </c>
      <c r="B22" s="23" t="s">
        <v>239</v>
      </c>
      <c r="C22" s="24" t="s">
        <v>82</v>
      </c>
      <c r="D22" s="25">
        <v>3</v>
      </c>
      <c r="E22" s="25" t="s">
        <v>61</v>
      </c>
      <c r="F22" s="25" t="s">
        <v>59</v>
      </c>
    </row>
    <row r="23" spans="1:6" ht="15.75">
      <c r="A23" s="22">
        <v>14</v>
      </c>
      <c r="B23" s="23" t="s">
        <v>84</v>
      </c>
      <c r="C23" s="24" t="s">
        <v>82</v>
      </c>
      <c r="D23" s="25">
        <v>3</v>
      </c>
      <c r="E23" s="25" t="s">
        <v>61</v>
      </c>
      <c r="F23" s="25" t="s">
        <v>59</v>
      </c>
    </row>
    <row r="24" spans="1:6" ht="15.75">
      <c r="A24" s="22">
        <v>15</v>
      </c>
      <c r="B24" s="23" t="s">
        <v>85</v>
      </c>
      <c r="C24" s="24" t="s">
        <v>82</v>
      </c>
      <c r="D24" s="25">
        <v>3</v>
      </c>
      <c r="E24" s="25" t="s">
        <v>61</v>
      </c>
      <c r="F24" s="25" t="s">
        <v>59</v>
      </c>
    </row>
    <row r="25" spans="1:6" ht="15.75">
      <c r="A25" s="22">
        <v>16</v>
      </c>
      <c r="B25" s="23" t="s">
        <v>86</v>
      </c>
      <c r="C25" s="24" t="s">
        <v>82</v>
      </c>
      <c r="D25" s="25">
        <v>3</v>
      </c>
      <c r="E25" s="25" t="s">
        <v>61</v>
      </c>
      <c r="F25" s="25" t="s">
        <v>59</v>
      </c>
    </row>
    <row r="26" spans="1:6" ht="15.75">
      <c r="A26" s="22">
        <v>17</v>
      </c>
      <c r="B26" s="23" t="s">
        <v>87</v>
      </c>
      <c r="C26" s="24" t="s">
        <v>82</v>
      </c>
      <c r="D26" s="25">
        <v>3</v>
      </c>
      <c r="E26" s="25" t="s">
        <v>61</v>
      </c>
      <c r="F26" s="25" t="s">
        <v>59</v>
      </c>
    </row>
    <row r="27" spans="1:6" ht="15.75">
      <c r="A27" s="22">
        <v>18</v>
      </c>
      <c r="B27" s="23" t="s">
        <v>88</v>
      </c>
      <c r="C27" s="24" t="s">
        <v>82</v>
      </c>
      <c r="D27" s="25">
        <v>3</v>
      </c>
      <c r="E27" s="25" t="s">
        <v>61</v>
      </c>
      <c r="F27" s="25" t="s">
        <v>59</v>
      </c>
    </row>
    <row r="28" spans="1:6" ht="15.75">
      <c r="A28" s="22">
        <v>19</v>
      </c>
      <c r="B28" s="23" t="s">
        <v>89</v>
      </c>
      <c r="C28" s="24" t="s">
        <v>82</v>
      </c>
      <c r="D28" s="25">
        <v>3</v>
      </c>
      <c r="E28" s="25" t="s">
        <v>61</v>
      </c>
      <c r="F28" s="25" t="s">
        <v>59</v>
      </c>
    </row>
    <row r="29" spans="1:6" ht="15.75">
      <c r="A29" s="22">
        <v>20</v>
      </c>
      <c r="B29" s="23" t="s">
        <v>90</v>
      </c>
      <c r="C29" s="24" t="s">
        <v>82</v>
      </c>
      <c r="D29" s="25">
        <v>3</v>
      </c>
      <c r="E29" s="25" t="s">
        <v>61</v>
      </c>
      <c r="F29" s="25" t="s">
        <v>59</v>
      </c>
    </row>
    <row r="30" spans="1:6" ht="15.75">
      <c r="A30" s="22">
        <v>21</v>
      </c>
      <c r="B30" s="23" t="s">
        <v>92</v>
      </c>
      <c r="C30" s="24" t="s">
        <v>82</v>
      </c>
      <c r="D30" s="25">
        <v>3</v>
      </c>
      <c r="E30" s="25" t="s">
        <v>61</v>
      </c>
      <c r="F30" s="25" t="s">
        <v>59</v>
      </c>
    </row>
    <row r="31" spans="1:6" ht="15.75">
      <c r="A31" s="22">
        <v>22</v>
      </c>
      <c r="B31" s="23" t="s">
        <v>93</v>
      </c>
      <c r="C31" s="24" t="s">
        <v>82</v>
      </c>
      <c r="D31" s="25">
        <v>3</v>
      </c>
      <c r="E31" s="25" t="s">
        <v>61</v>
      </c>
      <c r="F31" s="25" t="s">
        <v>59</v>
      </c>
    </row>
    <row r="32" spans="1:6" ht="15.75">
      <c r="A32" s="22">
        <v>23</v>
      </c>
      <c r="B32" s="23" t="s">
        <v>240</v>
      </c>
      <c r="C32" s="24" t="s">
        <v>91</v>
      </c>
      <c r="D32" s="25" t="s">
        <v>94</v>
      </c>
      <c r="E32" s="25" t="s">
        <v>61</v>
      </c>
      <c r="F32" s="25" t="s">
        <v>59</v>
      </c>
    </row>
    <row r="33" spans="1:6" ht="15.75">
      <c r="A33" s="22">
        <v>24</v>
      </c>
      <c r="B33" s="23" t="s">
        <v>241</v>
      </c>
      <c r="C33" s="24" t="s">
        <v>91</v>
      </c>
      <c r="D33" s="25" t="s">
        <v>94</v>
      </c>
      <c r="E33" s="25" t="s">
        <v>61</v>
      </c>
      <c r="F33" s="25" t="s">
        <v>59</v>
      </c>
    </row>
    <row r="34" spans="1:6" ht="15.75">
      <c r="A34" s="22">
        <v>25</v>
      </c>
      <c r="B34" s="23" t="s">
        <v>242</v>
      </c>
      <c r="C34" s="24" t="s">
        <v>91</v>
      </c>
      <c r="D34" s="25" t="s">
        <v>94</v>
      </c>
      <c r="E34" s="25" t="s">
        <v>61</v>
      </c>
      <c r="F34" s="25" t="s">
        <v>59</v>
      </c>
    </row>
    <row r="35" spans="1:6" ht="15.75">
      <c r="A35" s="22">
        <v>26</v>
      </c>
      <c r="B35" s="23" t="s">
        <v>243</v>
      </c>
      <c r="C35" s="24" t="s">
        <v>91</v>
      </c>
      <c r="D35" s="25" t="s">
        <v>94</v>
      </c>
      <c r="E35" s="25" t="s">
        <v>61</v>
      </c>
      <c r="F35" s="25" t="s">
        <v>59</v>
      </c>
    </row>
    <row r="36" spans="1:6" ht="15.75">
      <c r="A36" s="22">
        <v>27</v>
      </c>
      <c r="B36" s="23" t="s">
        <v>245</v>
      </c>
      <c r="C36" s="24" t="s">
        <v>91</v>
      </c>
      <c r="D36" s="25" t="s">
        <v>94</v>
      </c>
      <c r="E36" s="25" t="s">
        <v>57</v>
      </c>
      <c r="F36" s="25" t="s">
        <v>58</v>
      </c>
    </row>
    <row r="37" spans="1:6" ht="15.75">
      <c r="A37" s="22">
        <v>28</v>
      </c>
      <c r="B37" s="23" t="s">
        <v>246</v>
      </c>
      <c r="C37" s="24" t="s">
        <v>91</v>
      </c>
      <c r="D37" s="25" t="s">
        <v>94</v>
      </c>
      <c r="E37" s="25" t="s">
        <v>57</v>
      </c>
      <c r="F37" s="25" t="s">
        <v>58</v>
      </c>
    </row>
    <row r="38" spans="1:6" ht="15.75">
      <c r="A38" s="22">
        <v>29</v>
      </c>
      <c r="B38" s="23" t="s">
        <v>244</v>
      </c>
      <c r="C38" s="24" t="s">
        <v>91</v>
      </c>
      <c r="D38" s="25" t="s">
        <v>94</v>
      </c>
      <c r="E38" s="25" t="s">
        <v>61</v>
      </c>
      <c r="F38" s="25" t="s">
        <v>59</v>
      </c>
    </row>
    <row r="39" spans="1:6" ht="15.75">
      <c r="A39" s="129"/>
      <c r="B39" s="130"/>
      <c r="C39" s="131"/>
      <c r="D39" s="132"/>
      <c r="E39" s="132"/>
      <c r="F39" s="132"/>
    </row>
    <row r="40" spans="1:6" ht="15.75">
      <c r="A40" s="129"/>
      <c r="B40" s="130"/>
      <c r="C40" s="131"/>
      <c r="D40" s="132"/>
      <c r="E40" s="132"/>
      <c r="F40" s="132"/>
    </row>
    <row r="41" spans="1:6" ht="15.75">
      <c r="A41" s="129"/>
      <c r="B41" s="130"/>
      <c r="C41" s="131"/>
      <c r="D41" s="132"/>
      <c r="E41" s="132"/>
      <c r="F41" s="132"/>
    </row>
    <row r="42" spans="1:6" ht="15.75">
      <c r="A42" s="129"/>
      <c r="B42" s="130"/>
      <c r="C42" s="131"/>
      <c r="D42" s="132"/>
      <c r="E42" s="132"/>
      <c r="F42" s="132"/>
    </row>
    <row r="43" spans="1:6" ht="15.75">
      <c r="A43" s="129"/>
      <c r="B43" s="130"/>
      <c r="C43" s="131"/>
      <c r="D43" s="132"/>
      <c r="E43" s="132"/>
      <c r="F43" s="132"/>
    </row>
    <row r="44" spans="1:6" ht="15.75">
      <c r="A44" s="129"/>
      <c r="B44" s="130"/>
      <c r="C44" s="131"/>
      <c r="D44" s="132"/>
      <c r="E44" s="132"/>
      <c r="F44" s="132"/>
    </row>
    <row r="45" ht="15.75"/>
    <row r="46" spans="2:6" ht="18.75">
      <c r="B46" s="26" t="s">
        <v>95</v>
      </c>
      <c r="C46" s="26"/>
      <c r="D46" s="26"/>
      <c r="E46" s="26"/>
      <c r="F46" s="93" t="s">
        <v>234</v>
      </c>
    </row>
    <row r="47" spans="2:3" ht="26.25" customHeight="1">
      <c r="B47" s="267"/>
      <c r="C47" s="267"/>
    </row>
    <row r="48" spans="3:4" ht="15.75">
      <c r="C48" s="27"/>
      <c r="D48" s="28"/>
    </row>
  </sheetData>
  <sheetProtection selectLockedCells="1" selectUnlockedCells="1"/>
  <mergeCells count="7">
    <mergeCell ref="A5:K5"/>
    <mergeCell ref="B47:C47"/>
    <mergeCell ref="A7:F7"/>
    <mergeCell ref="A1:K1"/>
    <mergeCell ref="A2:K2"/>
    <mergeCell ref="A3:K3"/>
    <mergeCell ref="A4:K4"/>
  </mergeCells>
  <printOptions horizontalCentered="1"/>
  <pageMargins left="0.7" right="0.7" top="0.75" bottom="0.75" header="0.5118055555555555" footer="0.5118055555555555"/>
  <pageSetup fitToHeight="1" fitToWidth="1" horizontalDpi="300" verticalDpi="3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O10" sqref="O10"/>
    </sheetView>
  </sheetViews>
  <sheetFormatPr defaultColWidth="9.140625" defaultRowHeight="12.75"/>
  <cols>
    <col min="1" max="1" width="43.7109375" style="9" customWidth="1"/>
    <col min="2" max="3" width="12.7109375" style="9" customWidth="1"/>
    <col min="4" max="4" width="29.00390625" style="9" customWidth="1"/>
    <col min="5" max="5" width="10.57421875" style="9" customWidth="1"/>
    <col min="6" max="6" width="9.8515625" style="9" customWidth="1"/>
    <col min="7" max="7" width="12.00390625" style="10" customWidth="1"/>
    <col min="8" max="13" width="9.140625" style="10" hidden="1" customWidth="1"/>
    <col min="14" max="16384" width="9.140625" style="10" customWidth="1"/>
  </cols>
  <sheetData>
    <row r="1" spans="1:13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3" customFormat="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9" ht="18" customHeight="1">
      <c r="A6" s="124"/>
      <c r="B6" s="124"/>
      <c r="C6" s="124"/>
      <c r="D6" s="124"/>
      <c r="E6" s="124"/>
      <c r="F6" s="124"/>
      <c r="G6" s="11"/>
      <c r="H6" s="11"/>
      <c r="I6" s="11"/>
    </row>
    <row r="7" spans="1:12" ht="18" customHeight="1" thickBot="1">
      <c r="A7" s="269" t="s">
        <v>39</v>
      </c>
      <c r="B7" s="269"/>
      <c r="C7" s="269"/>
      <c r="D7" s="269"/>
      <c r="E7" s="269"/>
      <c r="F7" s="269"/>
      <c r="G7" s="12"/>
      <c r="H7" s="12"/>
      <c r="I7" s="12"/>
      <c r="J7" s="12"/>
      <c r="K7" s="12"/>
      <c r="L7" s="12"/>
    </row>
    <row r="8" spans="1:12" ht="18" customHeight="1" thickBot="1">
      <c r="A8" s="108" t="s">
        <v>40</v>
      </c>
      <c r="B8" s="108" t="s">
        <v>249</v>
      </c>
      <c r="C8" s="137" t="s">
        <v>248</v>
      </c>
      <c r="D8" s="109" t="s">
        <v>42</v>
      </c>
      <c r="E8" s="278" t="s">
        <v>51</v>
      </c>
      <c r="F8" s="279"/>
      <c r="G8" s="13"/>
      <c r="H8" s="13"/>
      <c r="I8" s="13"/>
      <c r="J8" s="14"/>
      <c r="K8" s="15"/>
      <c r="L8" s="15"/>
    </row>
    <row r="9" spans="1:12" ht="18" customHeight="1">
      <c r="A9" s="270" t="s">
        <v>43</v>
      </c>
      <c r="B9" s="272">
        <v>56</v>
      </c>
      <c r="C9" s="275">
        <v>40</v>
      </c>
      <c r="D9" s="135" t="s">
        <v>44</v>
      </c>
      <c r="E9" s="280"/>
      <c r="F9" s="281"/>
      <c r="G9" s="16"/>
      <c r="H9" s="17"/>
      <c r="I9" s="14"/>
      <c r="J9" s="14"/>
      <c r="K9" s="15"/>
      <c r="L9" s="15"/>
    </row>
    <row r="10" spans="1:12" ht="18" customHeight="1">
      <c r="A10" s="271"/>
      <c r="B10" s="273"/>
      <c r="C10" s="276"/>
      <c r="D10" s="136">
        <v>1</v>
      </c>
      <c r="E10" s="282">
        <v>3</v>
      </c>
      <c r="F10" s="283"/>
      <c r="G10" s="16"/>
      <c r="H10" s="17"/>
      <c r="I10" s="14"/>
      <c r="J10" s="14"/>
      <c r="K10" s="15"/>
      <c r="L10" s="15"/>
    </row>
    <row r="11" spans="1:12" ht="18" customHeight="1">
      <c r="A11" s="271"/>
      <c r="B11" s="273"/>
      <c r="C11" s="276"/>
      <c r="D11" s="136">
        <v>2</v>
      </c>
      <c r="E11" s="282">
        <v>9</v>
      </c>
      <c r="F11" s="283"/>
      <c r="G11" s="16"/>
      <c r="H11" s="17"/>
      <c r="I11" s="14"/>
      <c r="J11" s="14"/>
      <c r="K11" s="15"/>
      <c r="L11" s="15"/>
    </row>
    <row r="12" spans="1:12" ht="18" customHeight="1">
      <c r="A12" s="271"/>
      <c r="B12" s="274"/>
      <c r="C12" s="277"/>
      <c r="D12" s="136">
        <v>3</v>
      </c>
      <c r="E12" s="282">
        <v>6</v>
      </c>
      <c r="F12" s="283"/>
      <c r="G12" s="16"/>
      <c r="H12" s="17"/>
      <c r="I12" s="14"/>
      <c r="J12" s="14"/>
      <c r="K12" s="15"/>
      <c r="L12" s="15"/>
    </row>
    <row r="13" spans="1:9" ht="18" customHeight="1">
      <c r="A13" s="271" t="s">
        <v>45</v>
      </c>
      <c r="B13" s="284">
        <v>33</v>
      </c>
      <c r="C13" s="284">
        <v>20</v>
      </c>
      <c r="D13" s="136" t="s">
        <v>46</v>
      </c>
      <c r="E13" s="282">
        <v>13</v>
      </c>
      <c r="F13" s="283"/>
      <c r="G13" s="11"/>
      <c r="H13" s="11"/>
      <c r="I13" s="11"/>
    </row>
    <row r="14" spans="1:9" ht="18" customHeight="1">
      <c r="A14" s="271"/>
      <c r="B14" s="285"/>
      <c r="C14" s="285"/>
      <c r="D14" s="136" t="s">
        <v>47</v>
      </c>
      <c r="E14" s="282">
        <v>2</v>
      </c>
      <c r="F14" s="283"/>
      <c r="G14" s="11"/>
      <c r="H14" s="11"/>
      <c r="I14" s="11"/>
    </row>
    <row r="15" spans="1:9" ht="18" customHeight="1" thickBot="1">
      <c r="A15" s="127" t="s">
        <v>48</v>
      </c>
      <c r="B15" s="145">
        <v>23</v>
      </c>
      <c r="C15" s="146">
        <v>20</v>
      </c>
      <c r="D15" s="138" t="s">
        <v>49</v>
      </c>
      <c r="E15" s="296">
        <v>7</v>
      </c>
      <c r="F15" s="297"/>
      <c r="G15" s="11"/>
      <c r="H15" s="11"/>
      <c r="I15" s="11"/>
    </row>
    <row r="16" spans="1:6" ht="15.75" customHeight="1" thickBot="1">
      <c r="A16" s="141" t="s">
        <v>250</v>
      </c>
      <c r="B16" s="144">
        <v>7</v>
      </c>
      <c r="C16" s="144">
        <v>5</v>
      </c>
      <c r="D16" s="292" t="s">
        <v>480</v>
      </c>
      <c r="E16" s="293"/>
      <c r="F16" s="293"/>
    </row>
    <row r="17" spans="1:6" ht="17.25" customHeight="1" thickBot="1">
      <c r="A17" s="103" t="s">
        <v>50</v>
      </c>
      <c r="B17" s="294" t="s">
        <v>51</v>
      </c>
      <c r="C17" s="295"/>
      <c r="D17" s="103" t="s">
        <v>50</v>
      </c>
      <c r="E17" s="294" t="s">
        <v>51</v>
      </c>
      <c r="F17" s="295"/>
    </row>
    <row r="18" spans="1:6" ht="35.25" customHeight="1">
      <c r="A18" s="134"/>
      <c r="B18" s="142" t="s">
        <v>249</v>
      </c>
      <c r="C18" s="142" t="s">
        <v>248</v>
      </c>
      <c r="D18" s="143" t="s">
        <v>69</v>
      </c>
      <c r="E18" s="142" t="s">
        <v>249</v>
      </c>
      <c r="F18" s="142" t="s">
        <v>248</v>
      </c>
    </row>
    <row r="19" spans="1:6" ht="12.75" customHeight="1">
      <c r="A19" s="104" t="s">
        <v>52</v>
      </c>
      <c r="B19" s="212">
        <v>1</v>
      </c>
      <c r="C19" s="212"/>
      <c r="D19" s="139" t="s">
        <v>53</v>
      </c>
      <c r="E19" s="139">
        <v>1</v>
      </c>
      <c r="F19" s="110"/>
    </row>
    <row r="20" spans="1:6" ht="12.75" customHeight="1">
      <c r="A20" s="287" t="s">
        <v>54</v>
      </c>
      <c r="B20" s="290">
        <v>9</v>
      </c>
      <c r="C20" s="290">
        <v>3</v>
      </c>
      <c r="D20" s="106" t="s">
        <v>55</v>
      </c>
      <c r="E20" s="106">
        <v>3</v>
      </c>
      <c r="F20" s="111"/>
    </row>
    <row r="21" spans="1:6" ht="12.75" customHeight="1">
      <c r="A21" s="288"/>
      <c r="B21" s="291"/>
      <c r="C21" s="300"/>
      <c r="D21" s="106" t="s">
        <v>56</v>
      </c>
      <c r="E21" s="106">
        <v>6</v>
      </c>
      <c r="F21" s="111">
        <v>3</v>
      </c>
    </row>
    <row r="22" spans="1:6" ht="12.75" customHeight="1">
      <c r="A22" s="104" t="s">
        <v>77</v>
      </c>
      <c r="B22" s="213">
        <v>3</v>
      </c>
      <c r="C22" s="213"/>
      <c r="D22" s="106" t="s">
        <v>76</v>
      </c>
      <c r="E22" s="106">
        <v>3</v>
      </c>
      <c r="F22" s="111"/>
    </row>
    <row r="23" spans="1:6" ht="12.75" customHeight="1">
      <c r="A23" s="104" t="s">
        <v>57</v>
      </c>
      <c r="B23" s="213">
        <v>4</v>
      </c>
      <c r="C23" s="213">
        <v>4</v>
      </c>
      <c r="D23" s="106" t="s">
        <v>57</v>
      </c>
      <c r="E23" s="106">
        <v>4</v>
      </c>
      <c r="F23" s="111">
        <v>4</v>
      </c>
    </row>
    <row r="24" spans="1:6" ht="12.75" customHeight="1">
      <c r="A24" s="287" t="s">
        <v>59</v>
      </c>
      <c r="B24" s="286">
        <v>32</v>
      </c>
      <c r="C24" s="290">
        <v>27</v>
      </c>
      <c r="D24" s="106" t="s">
        <v>60</v>
      </c>
      <c r="E24" s="106">
        <v>10</v>
      </c>
      <c r="F24" s="111">
        <v>9</v>
      </c>
    </row>
    <row r="25" spans="1:6" ht="12.75" customHeight="1">
      <c r="A25" s="289"/>
      <c r="B25" s="286"/>
      <c r="C25" s="298"/>
      <c r="D25" s="106" t="s">
        <v>61</v>
      </c>
      <c r="E25" s="106">
        <v>20</v>
      </c>
      <c r="F25" s="111">
        <v>16</v>
      </c>
    </row>
    <row r="26" spans="1:6" ht="12.75" customHeight="1">
      <c r="A26" s="288"/>
      <c r="B26" s="286"/>
      <c r="C26" s="299"/>
      <c r="D26" s="106" t="s">
        <v>62</v>
      </c>
      <c r="E26" s="106">
        <v>2</v>
      </c>
      <c r="F26" s="111">
        <v>2</v>
      </c>
    </row>
    <row r="27" spans="1:6" ht="12.75" customHeight="1">
      <c r="A27" s="104" t="s">
        <v>238</v>
      </c>
      <c r="B27" s="213">
        <v>2</v>
      </c>
      <c r="C27" s="213">
        <v>2</v>
      </c>
      <c r="D27" s="104" t="s">
        <v>238</v>
      </c>
      <c r="E27" s="106">
        <v>2</v>
      </c>
      <c r="F27" s="111">
        <v>2</v>
      </c>
    </row>
    <row r="28" spans="1:6" ht="12.75" customHeight="1" thickBot="1">
      <c r="A28" s="105" t="s">
        <v>63</v>
      </c>
      <c r="B28" s="219">
        <v>5</v>
      </c>
      <c r="C28" s="219">
        <v>4</v>
      </c>
      <c r="D28" s="107" t="s">
        <v>64</v>
      </c>
      <c r="E28" s="107">
        <v>5</v>
      </c>
      <c r="F28" s="112">
        <v>4</v>
      </c>
    </row>
    <row r="29" spans="1:6" ht="12.75" customHeight="1">
      <c r="A29" s="10"/>
      <c r="B29" s="101">
        <f>SUM(B19:B28)</f>
        <v>56</v>
      </c>
      <c r="C29" s="101">
        <f>SUM(C19:C28)</f>
        <v>40</v>
      </c>
      <c r="D29" s="102"/>
      <c r="E29" s="102">
        <f>SUM(E19:E28)</f>
        <v>56</v>
      </c>
      <c r="F29" s="102">
        <f>SUM(F19:F28)</f>
        <v>40</v>
      </c>
    </row>
    <row r="30" spans="1:6" ht="12.75" customHeight="1">
      <c r="A30" s="10"/>
      <c r="B30" s="101"/>
      <c r="C30" s="101"/>
      <c r="D30" s="102"/>
      <c r="E30" s="102"/>
      <c r="F30" s="101"/>
    </row>
    <row r="31" spans="1:6" ht="12.75" customHeight="1">
      <c r="A31" s="101"/>
      <c r="B31" s="101"/>
      <c r="C31" s="101"/>
      <c r="D31" s="102"/>
      <c r="E31" s="102"/>
      <c r="F31" s="101"/>
    </row>
    <row r="32" spans="1:6" ht="12.75" customHeight="1">
      <c r="A32" s="101"/>
      <c r="B32" s="101"/>
      <c r="C32" s="101"/>
      <c r="D32" s="102"/>
      <c r="E32" s="102"/>
      <c r="F32" s="101"/>
    </row>
    <row r="33" spans="1:6" ht="12.75" customHeight="1">
      <c r="A33" s="101"/>
      <c r="B33" s="101"/>
      <c r="C33" s="101"/>
      <c r="D33" s="102"/>
      <c r="E33" s="102"/>
      <c r="F33" s="101"/>
    </row>
    <row r="34" spans="1:6" ht="12.75" customHeight="1">
      <c r="A34" s="101"/>
      <c r="B34" s="100"/>
      <c r="C34" s="100"/>
      <c r="F34" s="100"/>
    </row>
    <row r="35" spans="1:5" ht="12.75" customHeight="1">
      <c r="A35" s="18" t="s">
        <v>37</v>
      </c>
      <c r="B35" s="19"/>
      <c r="C35" s="19"/>
      <c r="D35" s="95" t="s">
        <v>234</v>
      </c>
      <c r="E35" s="95"/>
    </row>
    <row r="36" ht="12.75" customHeight="1"/>
    <row r="37" ht="12.75" customHeight="1">
      <c r="A37" s="10"/>
    </row>
    <row r="38" s="9" customFormat="1" ht="15.75"/>
    <row r="39" s="9" customFormat="1" ht="15.75"/>
  </sheetData>
  <sheetProtection selectLockedCells="1" selectUnlockedCells="1"/>
  <mergeCells count="29">
    <mergeCell ref="C13:C14"/>
    <mergeCell ref="C24:C26"/>
    <mergeCell ref="B17:C17"/>
    <mergeCell ref="C20:C21"/>
    <mergeCell ref="D16:F16"/>
    <mergeCell ref="E17:F17"/>
    <mergeCell ref="E13:F13"/>
    <mergeCell ref="E14:F14"/>
    <mergeCell ref="E15:F15"/>
    <mergeCell ref="A13:A14"/>
    <mergeCell ref="B13:B14"/>
    <mergeCell ref="B24:B26"/>
    <mergeCell ref="A20:A21"/>
    <mergeCell ref="A24:A26"/>
    <mergeCell ref="B20:B21"/>
    <mergeCell ref="A1:M1"/>
    <mergeCell ref="A2:M2"/>
    <mergeCell ref="A3:M3"/>
    <mergeCell ref="A4:M4"/>
    <mergeCell ref="A7:F7"/>
    <mergeCell ref="A9:A12"/>
    <mergeCell ref="B9:B12"/>
    <mergeCell ref="A5:M5"/>
    <mergeCell ref="C9:C12"/>
    <mergeCell ref="E8:F8"/>
    <mergeCell ref="E9:F9"/>
    <mergeCell ref="E10:F10"/>
    <mergeCell ref="E11:F11"/>
    <mergeCell ref="E12:F12"/>
  </mergeCells>
  <printOptions/>
  <pageMargins left="0.013888888888888888" right="0.013888888888888888" top="0.1388888888888889" bottom="0.1388888888888889" header="0.5118055555555555" footer="0.5118055555555555"/>
  <pageSetup fitToHeight="10" fitToWidth="1" horizontalDpi="300" verticalDpi="3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41" sqref="B41"/>
    </sheetView>
  </sheetViews>
  <sheetFormatPr defaultColWidth="22.00390625" defaultRowHeight="12.75"/>
  <cols>
    <col min="1" max="1" width="4.421875" style="29" customWidth="1"/>
    <col min="2" max="2" width="13.8515625" style="29" customWidth="1"/>
    <col min="3" max="3" width="22.8515625" style="30" customWidth="1"/>
    <col min="4" max="4" width="14.7109375" style="30" customWidth="1"/>
    <col min="5" max="5" width="11.00390625" style="30" customWidth="1"/>
    <col min="6" max="6" width="33.28125" style="30" customWidth="1"/>
    <col min="7" max="7" width="19.28125" style="30" customWidth="1"/>
    <col min="8" max="8" width="10.7109375" style="30" customWidth="1"/>
    <col min="9" max="9" width="30.421875" style="30" customWidth="1"/>
    <col min="10" max="10" width="4.28125" style="30" customWidth="1"/>
    <col min="11" max="11" width="9.140625" style="30" hidden="1" customWidth="1"/>
    <col min="12" max="254" width="9.140625" style="30" customWidth="1"/>
    <col min="255" max="255" width="4.8515625" style="30" customWidth="1"/>
    <col min="256" max="16384" width="22.00390625" style="30" customWidth="1"/>
  </cols>
  <sheetData>
    <row r="1" spans="1:11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s="3" customFormat="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9" ht="15.75" customHeight="1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5.75" customHeight="1">
      <c r="A7" s="302" t="s">
        <v>96</v>
      </c>
      <c r="B7" s="302"/>
      <c r="C7" s="302"/>
      <c r="D7" s="302"/>
      <c r="E7" s="302"/>
      <c r="F7" s="302"/>
      <c r="G7" s="302"/>
      <c r="H7" s="302"/>
      <c r="I7" s="302"/>
    </row>
    <row r="8" spans="1:9" ht="47.25" customHeight="1">
      <c r="A8" s="147" t="s">
        <v>65</v>
      </c>
      <c r="B8" s="148" t="s">
        <v>97</v>
      </c>
      <c r="C8" s="148" t="s">
        <v>66</v>
      </c>
      <c r="D8" s="149" t="s">
        <v>98</v>
      </c>
      <c r="E8" s="149" t="s">
        <v>99</v>
      </c>
      <c r="F8" s="149" t="s">
        <v>100</v>
      </c>
      <c r="G8" s="149" t="s">
        <v>101</v>
      </c>
      <c r="H8" s="148" t="s">
        <v>70</v>
      </c>
      <c r="I8" s="149" t="s">
        <v>102</v>
      </c>
    </row>
    <row r="9" spans="1:9" ht="5.25" customHeight="1">
      <c r="A9" s="150"/>
      <c r="B9" s="150"/>
      <c r="C9" s="151"/>
      <c r="D9" s="151"/>
      <c r="E9" s="151"/>
      <c r="F9" s="151"/>
      <c r="G9" s="151"/>
      <c r="H9" s="151"/>
      <c r="I9" s="151"/>
    </row>
    <row r="10" spans="1:9" ht="15" customHeight="1">
      <c r="A10" s="152">
        <v>1</v>
      </c>
      <c r="B10" s="153" t="s">
        <v>251</v>
      </c>
      <c r="C10" s="153" t="s">
        <v>252</v>
      </c>
      <c r="D10" s="154">
        <v>41436</v>
      </c>
      <c r="E10" s="152" t="s">
        <v>253</v>
      </c>
      <c r="F10" s="153" t="s">
        <v>254</v>
      </c>
      <c r="G10" s="153" t="s">
        <v>57</v>
      </c>
      <c r="H10" s="152" t="s">
        <v>106</v>
      </c>
      <c r="I10" s="153" t="s">
        <v>255</v>
      </c>
    </row>
    <row r="11" spans="1:9" ht="15" customHeight="1">
      <c r="A11" s="152">
        <v>2</v>
      </c>
      <c r="B11" s="153" t="s">
        <v>256</v>
      </c>
      <c r="C11" s="153" t="s">
        <v>257</v>
      </c>
      <c r="D11" s="154">
        <v>40544</v>
      </c>
      <c r="E11" s="152" t="s">
        <v>258</v>
      </c>
      <c r="F11" s="153" t="s">
        <v>254</v>
      </c>
      <c r="G11" s="153" t="s">
        <v>57</v>
      </c>
      <c r="H11" s="152" t="s">
        <v>106</v>
      </c>
      <c r="I11" s="153" t="s">
        <v>259</v>
      </c>
    </row>
    <row r="12" spans="1:9" ht="15" customHeight="1">
      <c r="A12" s="152">
        <v>3</v>
      </c>
      <c r="B12" s="153" t="s">
        <v>107</v>
      </c>
      <c r="C12" s="153" t="s">
        <v>108</v>
      </c>
      <c r="D12" s="154">
        <v>38412</v>
      </c>
      <c r="E12" s="152" t="s">
        <v>128</v>
      </c>
      <c r="F12" s="153" t="s">
        <v>260</v>
      </c>
      <c r="G12" s="153" t="s">
        <v>60</v>
      </c>
      <c r="H12" s="152" t="s">
        <v>109</v>
      </c>
      <c r="I12" s="153" t="s">
        <v>110</v>
      </c>
    </row>
    <row r="13" spans="1:9" ht="15" customHeight="1">
      <c r="A13" s="152">
        <v>4</v>
      </c>
      <c r="B13" s="153" t="s">
        <v>261</v>
      </c>
      <c r="C13" s="153" t="s">
        <v>262</v>
      </c>
      <c r="D13" s="154">
        <v>40179</v>
      </c>
      <c r="E13" s="152" t="s">
        <v>126</v>
      </c>
      <c r="F13" s="153" t="s">
        <v>263</v>
      </c>
      <c r="G13" s="153" t="s">
        <v>264</v>
      </c>
      <c r="H13" s="152" t="s">
        <v>265</v>
      </c>
      <c r="I13" s="153" t="s">
        <v>266</v>
      </c>
    </row>
    <row r="14" spans="1:9" ht="15" customHeight="1">
      <c r="A14" s="152">
        <v>5</v>
      </c>
      <c r="B14" s="153" t="s">
        <v>267</v>
      </c>
      <c r="C14" s="153" t="s">
        <v>268</v>
      </c>
      <c r="D14" s="154">
        <v>38353</v>
      </c>
      <c r="E14" s="152" t="s">
        <v>128</v>
      </c>
      <c r="F14" s="153" t="s">
        <v>260</v>
      </c>
      <c r="G14" s="153" t="s">
        <v>60</v>
      </c>
      <c r="H14" s="152" t="s">
        <v>109</v>
      </c>
      <c r="I14" s="153" t="s">
        <v>110</v>
      </c>
    </row>
    <row r="15" spans="1:9" ht="15" customHeight="1">
      <c r="A15" s="152">
        <v>6</v>
      </c>
      <c r="B15" s="153" t="s">
        <v>269</v>
      </c>
      <c r="C15" s="153" t="s">
        <v>270</v>
      </c>
      <c r="D15" s="154">
        <v>40017</v>
      </c>
      <c r="E15" s="152" t="s">
        <v>128</v>
      </c>
      <c r="F15" s="153" t="s">
        <v>271</v>
      </c>
      <c r="G15" s="153" t="s">
        <v>64</v>
      </c>
      <c r="H15" s="152" t="s">
        <v>104</v>
      </c>
      <c r="I15" s="153" t="s">
        <v>105</v>
      </c>
    </row>
    <row r="16" spans="1:9" ht="15" customHeight="1">
      <c r="A16" s="152">
        <v>7</v>
      </c>
      <c r="B16" s="153" t="s">
        <v>272</v>
      </c>
      <c r="C16" s="153" t="s">
        <v>273</v>
      </c>
      <c r="D16" s="154">
        <v>39982</v>
      </c>
      <c r="E16" s="152" t="s">
        <v>258</v>
      </c>
      <c r="F16" s="153" t="s">
        <v>274</v>
      </c>
      <c r="G16" s="153" t="s">
        <v>57</v>
      </c>
      <c r="H16" s="152" t="s">
        <v>106</v>
      </c>
      <c r="I16" s="153" t="s">
        <v>275</v>
      </c>
    </row>
    <row r="17" spans="1:9" ht="15" customHeight="1">
      <c r="A17" s="152">
        <v>8</v>
      </c>
      <c r="B17" s="153"/>
      <c r="C17" s="220" t="s">
        <v>276</v>
      </c>
      <c r="D17" s="221">
        <v>41241</v>
      </c>
      <c r="E17" s="222" t="s">
        <v>253</v>
      </c>
      <c r="F17" s="223" t="s">
        <v>277</v>
      </c>
      <c r="G17" s="223" t="s">
        <v>56</v>
      </c>
      <c r="H17" s="222" t="s">
        <v>103</v>
      </c>
      <c r="I17" s="223" t="s">
        <v>111</v>
      </c>
    </row>
    <row r="18" spans="1:9" ht="15" customHeight="1">
      <c r="A18" s="152">
        <v>9</v>
      </c>
      <c r="B18" s="153" t="s">
        <v>278</v>
      </c>
      <c r="C18" s="153" t="s">
        <v>279</v>
      </c>
      <c r="D18" s="154">
        <v>39814</v>
      </c>
      <c r="E18" s="152" t="s">
        <v>280</v>
      </c>
      <c r="F18" s="153" t="s">
        <v>260</v>
      </c>
      <c r="G18" s="153" t="s">
        <v>60</v>
      </c>
      <c r="H18" s="152" t="s">
        <v>109</v>
      </c>
      <c r="I18" s="153" t="s">
        <v>110</v>
      </c>
    </row>
    <row r="19" spans="1:9" ht="15" customHeight="1">
      <c r="A19" s="152">
        <v>10</v>
      </c>
      <c r="B19" s="153"/>
      <c r="C19" s="153" t="s">
        <v>281</v>
      </c>
      <c r="D19" s="154">
        <v>40655</v>
      </c>
      <c r="E19" s="152" t="s">
        <v>258</v>
      </c>
      <c r="F19" s="153" t="s">
        <v>282</v>
      </c>
      <c r="G19" s="153" t="s">
        <v>283</v>
      </c>
      <c r="H19" s="152" t="s">
        <v>109</v>
      </c>
      <c r="I19" s="153" t="s">
        <v>284</v>
      </c>
    </row>
    <row r="20" spans="1:9" ht="15" customHeight="1">
      <c r="A20" s="152">
        <v>11</v>
      </c>
      <c r="B20" s="153" t="s">
        <v>113</v>
      </c>
      <c r="C20" s="153" t="s">
        <v>114</v>
      </c>
      <c r="D20" s="154">
        <v>39179</v>
      </c>
      <c r="E20" s="152" t="s">
        <v>128</v>
      </c>
      <c r="F20" s="153" t="s">
        <v>271</v>
      </c>
      <c r="G20" s="153" t="s">
        <v>64</v>
      </c>
      <c r="H20" s="152" t="s">
        <v>104</v>
      </c>
      <c r="I20" s="153" t="s">
        <v>112</v>
      </c>
    </row>
    <row r="21" spans="1:9" ht="15" customHeight="1">
      <c r="A21" s="152">
        <v>12</v>
      </c>
      <c r="B21" s="153" t="s">
        <v>115</v>
      </c>
      <c r="C21" s="153" t="s">
        <v>116</v>
      </c>
      <c r="D21" s="154">
        <v>38258</v>
      </c>
      <c r="E21" s="152" t="s">
        <v>126</v>
      </c>
      <c r="F21" s="153" t="s">
        <v>271</v>
      </c>
      <c r="G21" s="153" t="s">
        <v>64</v>
      </c>
      <c r="H21" s="152" t="s">
        <v>104</v>
      </c>
      <c r="I21" s="153" t="s">
        <v>105</v>
      </c>
    </row>
    <row r="22" spans="1:9" ht="15" customHeight="1">
      <c r="A22" s="152">
        <v>13</v>
      </c>
      <c r="B22" s="153" t="s">
        <v>285</v>
      </c>
      <c r="C22" s="153" t="s">
        <v>286</v>
      </c>
      <c r="D22" s="154">
        <v>37987</v>
      </c>
      <c r="E22" s="152" t="s">
        <v>128</v>
      </c>
      <c r="F22" s="153" t="s">
        <v>260</v>
      </c>
      <c r="G22" s="153" t="s">
        <v>60</v>
      </c>
      <c r="H22" s="152" t="s">
        <v>109</v>
      </c>
      <c r="I22" s="153" t="s">
        <v>110</v>
      </c>
    </row>
    <row r="23" spans="1:9" ht="15" customHeight="1">
      <c r="A23" s="152">
        <v>14</v>
      </c>
      <c r="B23" s="153"/>
      <c r="C23" s="223" t="s">
        <v>287</v>
      </c>
      <c r="D23" s="221">
        <v>40480</v>
      </c>
      <c r="E23" s="222" t="s">
        <v>280</v>
      </c>
      <c r="F23" s="223" t="s">
        <v>277</v>
      </c>
      <c r="G23" s="223" t="s">
        <v>56</v>
      </c>
      <c r="H23" s="222" t="s">
        <v>103</v>
      </c>
      <c r="I23" s="223" t="s">
        <v>111</v>
      </c>
    </row>
    <row r="24" spans="1:9" ht="15" customHeight="1">
      <c r="A24" s="152">
        <v>15</v>
      </c>
      <c r="B24" s="153"/>
      <c r="C24" s="153" t="s">
        <v>288</v>
      </c>
      <c r="D24" s="154">
        <v>39448</v>
      </c>
      <c r="E24" s="152" t="s">
        <v>258</v>
      </c>
      <c r="F24" s="153" t="s">
        <v>260</v>
      </c>
      <c r="G24" s="153" t="s">
        <v>60</v>
      </c>
      <c r="H24" s="152" t="s">
        <v>109</v>
      </c>
      <c r="I24" s="153" t="s">
        <v>110</v>
      </c>
    </row>
    <row r="25" spans="1:9" ht="15" customHeight="1">
      <c r="A25" s="152">
        <v>16</v>
      </c>
      <c r="B25" s="153"/>
      <c r="C25" s="153" t="s">
        <v>289</v>
      </c>
      <c r="D25" s="154">
        <v>40493</v>
      </c>
      <c r="E25" s="152" t="s">
        <v>253</v>
      </c>
      <c r="F25" s="153" t="s">
        <v>282</v>
      </c>
      <c r="G25" s="153" t="s">
        <v>283</v>
      </c>
      <c r="H25" s="152" t="s">
        <v>109</v>
      </c>
      <c r="I25" s="153" t="s">
        <v>290</v>
      </c>
    </row>
    <row r="26" spans="1:9" ht="15" customHeight="1">
      <c r="A26" s="152">
        <v>17</v>
      </c>
      <c r="B26" s="153" t="s">
        <v>117</v>
      </c>
      <c r="C26" s="153" t="s">
        <v>118</v>
      </c>
      <c r="D26" s="154">
        <v>40030</v>
      </c>
      <c r="E26" s="152" t="s">
        <v>128</v>
      </c>
      <c r="F26" s="153" t="s">
        <v>291</v>
      </c>
      <c r="G26" s="153" t="s">
        <v>62</v>
      </c>
      <c r="H26" s="152" t="s">
        <v>109</v>
      </c>
      <c r="I26" s="153" t="s">
        <v>292</v>
      </c>
    </row>
    <row r="27" spans="1:9" ht="15" customHeight="1">
      <c r="A27" s="152">
        <v>18</v>
      </c>
      <c r="B27" s="153"/>
      <c r="C27" s="153" t="s">
        <v>293</v>
      </c>
      <c r="D27" s="154">
        <v>41060</v>
      </c>
      <c r="E27" s="152" t="s">
        <v>294</v>
      </c>
      <c r="F27" s="153" t="s">
        <v>295</v>
      </c>
      <c r="G27" s="153" t="s">
        <v>283</v>
      </c>
      <c r="H27" s="152" t="s">
        <v>109</v>
      </c>
      <c r="I27" s="153" t="s">
        <v>38</v>
      </c>
    </row>
    <row r="28" spans="1:9" ht="15" customHeight="1">
      <c r="A28" s="152">
        <v>19</v>
      </c>
      <c r="B28" s="153"/>
      <c r="C28" s="153" t="s">
        <v>296</v>
      </c>
      <c r="D28" s="154">
        <v>40909</v>
      </c>
      <c r="E28" s="152" t="s">
        <v>258</v>
      </c>
      <c r="F28" s="153" t="s">
        <v>260</v>
      </c>
      <c r="G28" s="153" t="s">
        <v>60</v>
      </c>
      <c r="H28" s="152" t="s">
        <v>109</v>
      </c>
      <c r="I28" s="153" t="s">
        <v>110</v>
      </c>
    </row>
    <row r="29" spans="1:9" ht="15" customHeight="1">
      <c r="A29" s="152">
        <v>20</v>
      </c>
      <c r="B29" s="153" t="s">
        <v>297</v>
      </c>
      <c r="C29" s="153" t="s">
        <v>119</v>
      </c>
      <c r="D29" s="154">
        <v>39692</v>
      </c>
      <c r="E29" s="152" t="s">
        <v>280</v>
      </c>
      <c r="F29" s="153" t="s">
        <v>260</v>
      </c>
      <c r="G29" s="153" t="s">
        <v>60</v>
      </c>
      <c r="H29" s="152" t="s">
        <v>109</v>
      </c>
      <c r="I29" s="153" t="s">
        <v>110</v>
      </c>
    </row>
    <row r="32" spans="1:9" ht="20.25">
      <c r="A32" s="301" t="s">
        <v>120</v>
      </c>
      <c r="B32" s="301"/>
      <c r="C32" s="301"/>
      <c r="D32" s="301"/>
      <c r="E32" s="301"/>
      <c r="F32" s="301"/>
      <c r="G32" s="301"/>
      <c r="H32" s="301"/>
      <c r="I32" s="301"/>
    </row>
    <row r="33" spans="1:9" ht="15.75">
      <c r="A33" s="155"/>
      <c r="B33" s="155"/>
      <c r="C33" s="155"/>
      <c r="D33" s="155"/>
      <c r="E33" s="155"/>
      <c r="F33" s="155"/>
      <c r="G33" s="155"/>
      <c r="H33" s="155"/>
      <c r="I33" s="155"/>
    </row>
    <row r="34" spans="1:9" ht="28.5">
      <c r="A34" s="147" t="s">
        <v>65</v>
      </c>
      <c r="B34" s="148" t="s">
        <v>97</v>
      </c>
      <c r="C34" s="148" t="s">
        <v>66</v>
      </c>
      <c r="D34" s="149" t="s">
        <v>98</v>
      </c>
      <c r="E34" s="149" t="s">
        <v>99</v>
      </c>
      <c r="F34" s="149" t="s">
        <v>100</v>
      </c>
      <c r="G34" s="149" t="s">
        <v>101</v>
      </c>
      <c r="H34" s="148" t="s">
        <v>70</v>
      </c>
      <c r="I34" s="149" t="s">
        <v>102</v>
      </c>
    </row>
    <row r="35" spans="1:9" ht="7.5" customHeight="1">
      <c r="A35" s="209"/>
      <c r="B35" s="210"/>
      <c r="C35" s="210"/>
      <c r="D35" s="211"/>
      <c r="E35" s="211"/>
      <c r="F35" s="211"/>
      <c r="G35" s="211"/>
      <c r="H35" s="210"/>
      <c r="I35" s="211"/>
    </row>
    <row r="36" spans="1:9" ht="15">
      <c r="A36" s="152">
        <v>1</v>
      </c>
      <c r="B36" s="153"/>
      <c r="C36" s="153" t="s">
        <v>298</v>
      </c>
      <c r="D36" s="154">
        <v>38943</v>
      </c>
      <c r="E36" s="152" t="s">
        <v>253</v>
      </c>
      <c r="F36" s="153" t="s">
        <v>295</v>
      </c>
      <c r="G36" s="153" t="s">
        <v>283</v>
      </c>
      <c r="H36" s="152" t="s">
        <v>109</v>
      </c>
      <c r="I36" s="153" t="s">
        <v>38</v>
      </c>
    </row>
    <row r="37" spans="1:9" ht="15">
      <c r="A37" s="152">
        <v>2</v>
      </c>
      <c r="B37" s="153"/>
      <c r="C37" s="153" t="s">
        <v>299</v>
      </c>
      <c r="D37" s="154">
        <v>40511</v>
      </c>
      <c r="E37" s="152" t="s">
        <v>280</v>
      </c>
      <c r="F37" s="153" t="s">
        <v>295</v>
      </c>
      <c r="G37" s="153" t="s">
        <v>283</v>
      </c>
      <c r="H37" s="152" t="s">
        <v>109</v>
      </c>
      <c r="I37" s="153" t="s">
        <v>38</v>
      </c>
    </row>
    <row r="38" spans="1:9" ht="15">
      <c r="A38" s="152">
        <v>3</v>
      </c>
      <c r="B38" s="153"/>
      <c r="C38" s="153" t="s">
        <v>300</v>
      </c>
      <c r="D38" s="154">
        <v>40129</v>
      </c>
      <c r="E38" s="152" t="s">
        <v>253</v>
      </c>
      <c r="F38" s="153" t="s">
        <v>301</v>
      </c>
      <c r="G38" s="153" t="s">
        <v>283</v>
      </c>
      <c r="H38" s="152" t="s">
        <v>109</v>
      </c>
      <c r="I38" s="153" t="s">
        <v>302</v>
      </c>
    </row>
    <row r="39" spans="1:9" ht="15">
      <c r="A39" s="152">
        <v>4</v>
      </c>
      <c r="B39" s="153"/>
      <c r="C39" s="153" t="s">
        <v>303</v>
      </c>
      <c r="D39" s="154">
        <v>39884</v>
      </c>
      <c r="E39" s="152" t="s">
        <v>258</v>
      </c>
      <c r="F39" s="153" t="s">
        <v>301</v>
      </c>
      <c r="G39" s="153" t="s">
        <v>283</v>
      </c>
      <c r="H39" s="152" t="s">
        <v>109</v>
      </c>
      <c r="I39" s="153" t="s">
        <v>302</v>
      </c>
    </row>
    <row r="40" spans="1:9" ht="15">
      <c r="A40" s="152">
        <v>5</v>
      </c>
      <c r="B40" s="153"/>
      <c r="C40" s="153" t="s">
        <v>304</v>
      </c>
      <c r="D40" s="154">
        <v>40544</v>
      </c>
      <c r="E40" s="152" t="s">
        <v>294</v>
      </c>
      <c r="F40" s="153" t="s">
        <v>260</v>
      </c>
      <c r="G40" s="153" t="s">
        <v>60</v>
      </c>
      <c r="H40" s="152" t="s">
        <v>109</v>
      </c>
      <c r="I40" s="153" t="s">
        <v>110</v>
      </c>
    </row>
    <row r="41" spans="1:9" ht="15">
      <c r="A41" s="152">
        <v>6</v>
      </c>
      <c r="B41" s="153"/>
      <c r="C41" s="153" t="s">
        <v>305</v>
      </c>
      <c r="D41" s="154">
        <v>40084</v>
      </c>
      <c r="E41" s="152" t="s">
        <v>253</v>
      </c>
      <c r="F41" s="153" t="s">
        <v>301</v>
      </c>
      <c r="G41" s="153" t="s">
        <v>283</v>
      </c>
      <c r="H41" s="152" t="s">
        <v>109</v>
      </c>
      <c r="I41" s="153" t="s">
        <v>302</v>
      </c>
    </row>
    <row r="42" spans="1:9" ht="15">
      <c r="A42" s="152">
        <v>7</v>
      </c>
      <c r="B42" s="153" t="s">
        <v>306</v>
      </c>
      <c r="C42" s="153" t="s">
        <v>307</v>
      </c>
      <c r="D42" s="154">
        <v>40544</v>
      </c>
      <c r="E42" s="152" t="s">
        <v>258</v>
      </c>
      <c r="F42" s="153" t="s">
        <v>308</v>
      </c>
      <c r="G42" s="153" t="s">
        <v>238</v>
      </c>
      <c r="H42" s="152" t="s">
        <v>309</v>
      </c>
      <c r="I42" s="153" t="s">
        <v>310</v>
      </c>
    </row>
    <row r="43" spans="1:9" ht="15">
      <c r="A43" s="152">
        <v>8</v>
      </c>
      <c r="B43" s="153"/>
      <c r="C43" s="153" t="s">
        <v>311</v>
      </c>
      <c r="D43" s="154">
        <v>40480</v>
      </c>
      <c r="E43" s="152" t="s">
        <v>258</v>
      </c>
      <c r="F43" s="153" t="s">
        <v>282</v>
      </c>
      <c r="G43" s="153" t="s">
        <v>283</v>
      </c>
      <c r="H43" s="152" t="s">
        <v>109</v>
      </c>
      <c r="I43" s="153" t="s">
        <v>284</v>
      </c>
    </row>
    <row r="44" spans="1:9" ht="15">
      <c r="A44" s="152">
        <v>9</v>
      </c>
      <c r="B44" s="153"/>
      <c r="C44" s="220" t="s">
        <v>312</v>
      </c>
      <c r="D44" s="221">
        <v>39994</v>
      </c>
      <c r="E44" s="222" t="s">
        <v>280</v>
      </c>
      <c r="F44" s="223" t="s">
        <v>277</v>
      </c>
      <c r="G44" s="223" t="s">
        <v>56</v>
      </c>
      <c r="H44" s="222" t="s">
        <v>103</v>
      </c>
      <c r="I44" s="223" t="s">
        <v>111</v>
      </c>
    </row>
    <row r="45" spans="1:9" ht="15">
      <c r="A45" s="152">
        <v>10</v>
      </c>
      <c r="B45" s="153"/>
      <c r="C45" s="153" t="s">
        <v>313</v>
      </c>
      <c r="D45" s="154">
        <v>39405</v>
      </c>
      <c r="E45" s="152" t="s">
        <v>258</v>
      </c>
      <c r="F45" s="153" t="s">
        <v>295</v>
      </c>
      <c r="G45" s="153" t="s">
        <v>283</v>
      </c>
      <c r="H45" s="152" t="s">
        <v>109</v>
      </c>
      <c r="I45" s="153" t="s">
        <v>38</v>
      </c>
    </row>
    <row r="46" spans="1:9" ht="15">
      <c r="A46" s="152">
        <v>11</v>
      </c>
      <c r="B46" s="153"/>
      <c r="C46" s="153" t="s">
        <v>314</v>
      </c>
      <c r="D46" s="154">
        <v>40461</v>
      </c>
      <c r="E46" s="152" t="s">
        <v>258</v>
      </c>
      <c r="F46" s="153" t="s">
        <v>282</v>
      </c>
      <c r="G46" s="153" t="s">
        <v>283</v>
      </c>
      <c r="H46" s="152" t="s">
        <v>109</v>
      </c>
      <c r="I46" s="153" t="s">
        <v>315</v>
      </c>
    </row>
    <row r="47" spans="1:9" ht="15">
      <c r="A47" s="152">
        <v>12</v>
      </c>
      <c r="B47" s="153" t="s">
        <v>316</v>
      </c>
      <c r="C47" s="153" t="s">
        <v>317</v>
      </c>
      <c r="D47" s="154">
        <v>39478</v>
      </c>
      <c r="E47" s="152" t="s">
        <v>280</v>
      </c>
      <c r="F47" s="153" t="s">
        <v>260</v>
      </c>
      <c r="G47" s="153" t="s">
        <v>60</v>
      </c>
      <c r="H47" s="152" t="s">
        <v>109</v>
      </c>
      <c r="I47" s="153" t="s">
        <v>110</v>
      </c>
    </row>
    <row r="48" spans="1:9" ht="15">
      <c r="A48" s="152">
        <v>13</v>
      </c>
      <c r="B48" s="153" t="s">
        <v>318</v>
      </c>
      <c r="C48" s="153" t="s">
        <v>319</v>
      </c>
      <c r="D48" s="154">
        <v>39919</v>
      </c>
      <c r="E48" s="152" t="s">
        <v>128</v>
      </c>
      <c r="F48" s="153" t="s">
        <v>282</v>
      </c>
      <c r="G48" s="153" t="s">
        <v>283</v>
      </c>
      <c r="H48" s="152" t="s">
        <v>109</v>
      </c>
      <c r="I48" s="153" t="s">
        <v>284</v>
      </c>
    </row>
    <row r="49" spans="1:9" ht="15">
      <c r="A49" s="152">
        <v>14</v>
      </c>
      <c r="B49" s="153" t="s">
        <v>320</v>
      </c>
      <c r="C49" s="153" t="s">
        <v>321</v>
      </c>
      <c r="D49" s="154">
        <v>39554</v>
      </c>
      <c r="E49" s="152" t="s">
        <v>258</v>
      </c>
      <c r="F49" s="153" t="s">
        <v>295</v>
      </c>
      <c r="G49" s="153" t="s">
        <v>283</v>
      </c>
      <c r="H49" s="152" t="s">
        <v>109</v>
      </c>
      <c r="I49" s="153" t="s">
        <v>38</v>
      </c>
    </row>
    <row r="50" spans="1:9" ht="15">
      <c r="A50" s="152">
        <v>15</v>
      </c>
      <c r="B50" s="153" t="s">
        <v>322</v>
      </c>
      <c r="C50" s="153" t="s">
        <v>323</v>
      </c>
      <c r="D50" s="154">
        <v>38465</v>
      </c>
      <c r="E50" s="152" t="s">
        <v>128</v>
      </c>
      <c r="F50" s="153" t="s">
        <v>282</v>
      </c>
      <c r="G50" s="153" t="s">
        <v>283</v>
      </c>
      <c r="H50" s="152" t="s">
        <v>109</v>
      </c>
      <c r="I50" s="153" t="s">
        <v>284</v>
      </c>
    </row>
    <row r="51" spans="1:9" ht="15">
      <c r="A51" s="152">
        <v>16</v>
      </c>
      <c r="B51" s="153" t="s">
        <v>324</v>
      </c>
      <c r="C51" s="153" t="s">
        <v>325</v>
      </c>
      <c r="D51" s="154">
        <v>39587</v>
      </c>
      <c r="E51" s="152" t="s">
        <v>128</v>
      </c>
      <c r="F51" s="153" t="s">
        <v>282</v>
      </c>
      <c r="G51" s="153" t="s">
        <v>283</v>
      </c>
      <c r="H51" s="152" t="s">
        <v>109</v>
      </c>
      <c r="I51" s="153" t="s">
        <v>284</v>
      </c>
    </row>
    <row r="52" spans="1:9" ht="15">
      <c r="A52" s="152">
        <v>17</v>
      </c>
      <c r="B52" s="153"/>
      <c r="C52" s="153" t="s">
        <v>326</v>
      </c>
      <c r="D52" s="154">
        <v>40413</v>
      </c>
      <c r="E52" s="152" t="s">
        <v>253</v>
      </c>
      <c r="F52" s="153" t="s">
        <v>271</v>
      </c>
      <c r="G52" s="153" t="s">
        <v>64</v>
      </c>
      <c r="H52" s="152" t="s">
        <v>104</v>
      </c>
      <c r="I52" s="153" t="s">
        <v>112</v>
      </c>
    </row>
    <row r="53" spans="1:9" ht="15">
      <c r="A53" s="152">
        <v>18</v>
      </c>
      <c r="B53" s="153"/>
      <c r="C53" s="153" t="s">
        <v>327</v>
      </c>
      <c r="D53" s="154">
        <v>39920</v>
      </c>
      <c r="E53" s="152" t="s">
        <v>258</v>
      </c>
      <c r="F53" s="153" t="s">
        <v>282</v>
      </c>
      <c r="G53" s="153" t="s">
        <v>283</v>
      </c>
      <c r="H53" s="152" t="s">
        <v>109</v>
      </c>
      <c r="I53" s="153" t="s">
        <v>284</v>
      </c>
    </row>
    <row r="54" spans="1:9" ht="15">
      <c r="A54" s="152">
        <v>19</v>
      </c>
      <c r="B54" s="153" t="s">
        <v>121</v>
      </c>
      <c r="C54" s="153" t="s">
        <v>122</v>
      </c>
      <c r="D54" s="154">
        <v>38650</v>
      </c>
      <c r="E54" s="152" t="s">
        <v>126</v>
      </c>
      <c r="F54" s="153" t="s">
        <v>291</v>
      </c>
      <c r="G54" s="153" t="s">
        <v>62</v>
      </c>
      <c r="H54" s="152" t="s">
        <v>109</v>
      </c>
      <c r="I54" s="153" t="s">
        <v>292</v>
      </c>
    </row>
    <row r="55" spans="1:9" ht="15">
      <c r="A55" s="152">
        <v>20</v>
      </c>
      <c r="B55" s="153" t="s">
        <v>328</v>
      </c>
      <c r="C55" s="153" t="s">
        <v>329</v>
      </c>
      <c r="D55" s="154">
        <v>39860</v>
      </c>
      <c r="E55" s="152" t="s">
        <v>258</v>
      </c>
      <c r="F55" s="153" t="s">
        <v>330</v>
      </c>
      <c r="G55" s="153" t="s">
        <v>57</v>
      </c>
      <c r="H55" s="152" t="s">
        <v>106</v>
      </c>
      <c r="I55" s="153" t="s">
        <v>331</v>
      </c>
    </row>
    <row r="56" spans="1:9" ht="15">
      <c r="A56" s="152"/>
      <c r="B56" s="153"/>
      <c r="C56" s="153"/>
      <c r="D56" s="154"/>
      <c r="E56" s="152"/>
      <c r="F56" s="153"/>
      <c r="G56" s="153"/>
      <c r="H56" s="152"/>
      <c r="I56" s="153"/>
    </row>
    <row r="60" ht="12.75"/>
    <row r="61" ht="12.75"/>
    <row r="62" ht="12.75"/>
    <row r="63" spans="3:7" ht="18.75">
      <c r="C63" s="26" t="s">
        <v>37</v>
      </c>
      <c r="G63" s="95" t="s">
        <v>234</v>
      </c>
    </row>
    <row r="64" ht="12.75"/>
    <row r="65" spans="5:7" ht="15.75">
      <c r="E65" s="26"/>
      <c r="F65" s="26"/>
      <c r="G65" s="26"/>
    </row>
    <row r="66" ht="12.75"/>
  </sheetData>
  <sheetProtection selectLockedCells="1" selectUnlockedCells="1"/>
  <mergeCells count="7">
    <mergeCell ref="A32:I32"/>
    <mergeCell ref="A5:K5"/>
    <mergeCell ref="A7:I7"/>
    <mergeCell ref="A1:K1"/>
    <mergeCell ref="A2:K2"/>
    <mergeCell ref="A3:K3"/>
    <mergeCell ref="A4:K4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7">
      <selection activeCell="I49" sqref="I49"/>
    </sheetView>
  </sheetViews>
  <sheetFormatPr defaultColWidth="9.140625" defaultRowHeight="12.75"/>
  <cols>
    <col min="1" max="1" width="5.57421875" style="33" customWidth="1"/>
    <col min="2" max="2" width="18.7109375" style="34" customWidth="1"/>
    <col min="3" max="3" width="12.57421875" style="35" customWidth="1"/>
    <col min="4" max="4" width="6.57421875" style="35" customWidth="1"/>
    <col min="5" max="5" width="1.57421875" style="34" customWidth="1"/>
    <col min="6" max="6" width="6.00390625" style="33" customWidth="1"/>
    <col min="7" max="7" width="21.140625" style="34" customWidth="1"/>
    <col min="8" max="8" width="12.7109375" style="35" customWidth="1"/>
    <col min="9" max="9" width="8.00390625" style="35" customWidth="1"/>
    <col min="10" max="10" width="1.7109375" style="34" customWidth="1"/>
    <col min="11" max="11" width="5.7109375" style="34" customWidth="1"/>
    <col min="12" max="12" width="25.57421875" style="34" customWidth="1"/>
    <col min="13" max="13" width="12.00390625" style="35" customWidth="1"/>
    <col min="14" max="14" width="7.421875" style="35" customWidth="1"/>
    <col min="15" max="16384" width="9.140625" style="34" customWidth="1"/>
  </cols>
  <sheetData>
    <row r="1" spans="1:14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3" customFormat="1" ht="34.5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4"/>
      <c r="M3" s="264"/>
      <c r="N3" s="264"/>
    </row>
    <row r="4" spans="1:14" s="4" customFormat="1" ht="21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14.25" customHeight="1">
      <c r="A6" s="310" t="s">
        <v>123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4.25" customHeight="1">
      <c r="A7" s="311" t="s">
        <v>332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2.75" customHeight="1">
      <c r="A8" s="312" t="s">
        <v>333</v>
      </c>
      <c r="B8" s="312"/>
      <c r="C8" s="312"/>
      <c r="D8" s="312"/>
      <c r="E8" s="37"/>
      <c r="F8" s="312" t="s">
        <v>334</v>
      </c>
      <c r="G8" s="312"/>
      <c r="H8" s="312"/>
      <c r="I8" s="312"/>
      <c r="J8" s="37"/>
      <c r="K8" s="313" t="s">
        <v>335</v>
      </c>
      <c r="L8" s="313"/>
      <c r="M8" s="313"/>
      <c r="N8" s="313"/>
    </row>
    <row r="9" spans="1:14" ht="12.75">
      <c r="A9" s="180" t="s">
        <v>124</v>
      </c>
      <c r="B9" s="162" t="s">
        <v>66</v>
      </c>
      <c r="C9" s="163" t="s">
        <v>97</v>
      </c>
      <c r="D9" s="179" t="s">
        <v>125</v>
      </c>
      <c r="E9" s="165"/>
      <c r="F9" s="181" t="s">
        <v>124</v>
      </c>
      <c r="G9" s="162" t="s">
        <v>66</v>
      </c>
      <c r="H9" s="163" t="s">
        <v>97</v>
      </c>
      <c r="I9" s="179" t="s">
        <v>125</v>
      </c>
      <c r="J9" s="37"/>
      <c r="K9" s="182" t="s">
        <v>124</v>
      </c>
      <c r="L9" s="162" t="s">
        <v>66</v>
      </c>
      <c r="M9" s="163" t="s">
        <v>97</v>
      </c>
      <c r="N9" s="179" t="s">
        <v>125</v>
      </c>
    </row>
    <row r="10" spans="1:19" ht="12.75">
      <c r="A10" s="170">
        <v>1</v>
      </c>
      <c r="B10" s="171" t="s">
        <v>262</v>
      </c>
      <c r="C10" s="171" t="s">
        <v>261</v>
      </c>
      <c r="D10" s="183" t="s">
        <v>265</v>
      </c>
      <c r="E10" s="172"/>
      <c r="F10" s="173">
        <v>1</v>
      </c>
      <c r="G10" s="171" t="s">
        <v>329</v>
      </c>
      <c r="H10" s="171" t="s">
        <v>328</v>
      </c>
      <c r="I10" s="183" t="s">
        <v>106</v>
      </c>
      <c r="J10" s="175"/>
      <c r="K10" s="304" t="s">
        <v>126</v>
      </c>
      <c r="L10" s="171" t="s">
        <v>262</v>
      </c>
      <c r="M10" s="171" t="s">
        <v>261</v>
      </c>
      <c r="N10" s="183" t="s">
        <v>265</v>
      </c>
      <c r="P10"/>
      <c r="Q10"/>
      <c r="R10"/>
      <c r="S10"/>
    </row>
    <row r="11" spans="1:14" ht="12.75">
      <c r="A11" s="170">
        <v>2</v>
      </c>
      <c r="B11" s="171" t="s">
        <v>273</v>
      </c>
      <c r="C11" s="171" t="s">
        <v>272</v>
      </c>
      <c r="D11" s="183" t="s">
        <v>106</v>
      </c>
      <c r="E11" s="172"/>
      <c r="F11" s="173">
        <v>2</v>
      </c>
      <c r="G11" s="171" t="s">
        <v>307</v>
      </c>
      <c r="H11" s="171" t="s">
        <v>306</v>
      </c>
      <c r="I11" s="183" t="s">
        <v>309</v>
      </c>
      <c r="J11" s="175"/>
      <c r="K11" s="304"/>
      <c r="L11" s="171" t="s">
        <v>319</v>
      </c>
      <c r="M11" s="171" t="s">
        <v>318</v>
      </c>
      <c r="N11" s="183" t="s">
        <v>109</v>
      </c>
    </row>
    <row r="12" spans="1:14" ht="12.75">
      <c r="A12" s="170" t="s">
        <v>127</v>
      </c>
      <c r="B12" s="171" t="s">
        <v>118</v>
      </c>
      <c r="C12" s="171" t="s">
        <v>117</v>
      </c>
      <c r="D12" s="183" t="s">
        <v>109</v>
      </c>
      <c r="E12" s="172"/>
      <c r="F12" s="173" t="s">
        <v>127</v>
      </c>
      <c r="G12" s="171" t="s">
        <v>319</v>
      </c>
      <c r="H12" s="171" t="s">
        <v>318</v>
      </c>
      <c r="I12" s="183" t="s">
        <v>109</v>
      </c>
      <c r="J12" s="175"/>
      <c r="K12" s="304" t="s">
        <v>128</v>
      </c>
      <c r="L12" s="171" t="s">
        <v>273</v>
      </c>
      <c r="M12" s="171" t="s">
        <v>272</v>
      </c>
      <c r="N12" s="183" t="s">
        <v>106</v>
      </c>
    </row>
    <row r="13" spans="1:14" ht="12.75">
      <c r="A13" s="170" t="s">
        <v>127</v>
      </c>
      <c r="B13" s="171" t="s">
        <v>270</v>
      </c>
      <c r="C13" s="171" t="s">
        <v>269</v>
      </c>
      <c r="D13" s="183" t="s">
        <v>104</v>
      </c>
      <c r="E13" s="172"/>
      <c r="F13" s="173" t="s">
        <v>127</v>
      </c>
      <c r="G13" s="171" t="s">
        <v>303</v>
      </c>
      <c r="H13" s="153"/>
      <c r="I13" s="183" t="s">
        <v>109</v>
      </c>
      <c r="J13" s="175"/>
      <c r="K13" s="304"/>
      <c r="L13" s="171" t="s">
        <v>329</v>
      </c>
      <c r="M13" s="171" t="s">
        <v>328</v>
      </c>
      <c r="N13" s="183" t="s">
        <v>106</v>
      </c>
    </row>
    <row r="14" spans="1:14" ht="12.75">
      <c r="A14" s="170" t="s">
        <v>129</v>
      </c>
      <c r="B14" s="171" t="s">
        <v>257</v>
      </c>
      <c r="C14" s="171" t="s">
        <v>256</v>
      </c>
      <c r="D14" s="183" t="s">
        <v>106</v>
      </c>
      <c r="E14" s="172"/>
      <c r="F14" s="173" t="s">
        <v>129</v>
      </c>
      <c r="G14" s="171" t="s">
        <v>327</v>
      </c>
      <c r="H14" s="153"/>
      <c r="I14" s="183" t="s">
        <v>109</v>
      </c>
      <c r="J14" s="175"/>
      <c r="K14" s="304" t="s">
        <v>127</v>
      </c>
      <c r="L14" s="171" t="s">
        <v>257</v>
      </c>
      <c r="M14" s="171" t="s">
        <v>256</v>
      </c>
      <c r="N14" s="183" t="s">
        <v>106</v>
      </c>
    </row>
    <row r="15" spans="1:14" ht="12.75">
      <c r="A15" s="170" t="s">
        <v>129</v>
      </c>
      <c r="B15" s="171" t="s">
        <v>252</v>
      </c>
      <c r="C15" s="171" t="s">
        <v>251</v>
      </c>
      <c r="D15" s="183" t="s">
        <v>106</v>
      </c>
      <c r="E15" s="172"/>
      <c r="F15" s="173" t="s">
        <v>129</v>
      </c>
      <c r="G15" s="171" t="s">
        <v>312</v>
      </c>
      <c r="H15" s="153"/>
      <c r="I15" s="183" t="s">
        <v>103</v>
      </c>
      <c r="J15" s="175"/>
      <c r="K15" s="304"/>
      <c r="L15" s="171" t="s">
        <v>303</v>
      </c>
      <c r="M15" s="153"/>
      <c r="N15" s="183" t="s">
        <v>109</v>
      </c>
    </row>
    <row r="16" spans="1:14" ht="12.75">
      <c r="A16" s="170" t="s">
        <v>129</v>
      </c>
      <c r="B16" s="171" t="s">
        <v>293</v>
      </c>
      <c r="C16" s="153"/>
      <c r="D16" s="183" t="s">
        <v>109</v>
      </c>
      <c r="E16" s="172"/>
      <c r="F16" s="173" t="s">
        <v>129</v>
      </c>
      <c r="G16" s="171" t="s">
        <v>304</v>
      </c>
      <c r="H16" s="153"/>
      <c r="I16" s="183" t="s">
        <v>109</v>
      </c>
      <c r="J16" s="175"/>
      <c r="K16" s="304" t="s">
        <v>127</v>
      </c>
      <c r="L16" s="171" t="s">
        <v>252</v>
      </c>
      <c r="M16" s="171" t="s">
        <v>251</v>
      </c>
      <c r="N16" s="183" t="s">
        <v>106</v>
      </c>
    </row>
    <row r="17" spans="1:14" ht="12.75">
      <c r="A17" s="170" t="s">
        <v>129</v>
      </c>
      <c r="B17" s="171" t="s">
        <v>289</v>
      </c>
      <c r="C17" s="153"/>
      <c r="D17" s="183" t="s">
        <v>109</v>
      </c>
      <c r="E17" s="172"/>
      <c r="F17" s="173" t="s">
        <v>129</v>
      </c>
      <c r="G17" s="171" t="s">
        <v>299</v>
      </c>
      <c r="H17" s="153"/>
      <c r="I17" s="183" t="s">
        <v>109</v>
      </c>
      <c r="J17" s="175"/>
      <c r="K17" s="304"/>
      <c r="L17" s="171" t="s">
        <v>300</v>
      </c>
      <c r="M17" s="153"/>
      <c r="N17" s="183" t="s">
        <v>109</v>
      </c>
    </row>
    <row r="18" spans="1:14" ht="12.75">
      <c r="A18" s="170" t="s">
        <v>130</v>
      </c>
      <c r="B18" s="171" t="s">
        <v>296</v>
      </c>
      <c r="C18" s="153"/>
      <c r="D18" s="183" t="s">
        <v>109</v>
      </c>
      <c r="E18" s="172"/>
      <c r="F18" s="173" t="s">
        <v>130</v>
      </c>
      <c r="G18" s="171" t="s">
        <v>300</v>
      </c>
      <c r="H18" s="153"/>
      <c r="I18" s="183" t="s">
        <v>109</v>
      </c>
      <c r="J18" s="175"/>
      <c r="K18" s="304" t="s">
        <v>129</v>
      </c>
      <c r="L18" s="171" t="s">
        <v>289</v>
      </c>
      <c r="M18" s="153"/>
      <c r="N18" s="183" t="s">
        <v>109</v>
      </c>
    </row>
    <row r="19" spans="1:14" ht="12.75">
      <c r="A19" s="170" t="s">
        <v>130</v>
      </c>
      <c r="B19" s="171" t="s">
        <v>287</v>
      </c>
      <c r="C19" s="153"/>
      <c r="D19" s="183" t="s">
        <v>103</v>
      </c>
      <c r="E19" s="172"/>
      <c r="F19" s="173" t="s">
        <v>130</v>
      </c>
      <c r="G19" s="171" t="s">
        <v>311</v>
      </c>
      <c r="H19" s="153"/>
      <c r="I19" s="183" t="s">
        <v>109</v>
      </c>
      <c r="J19" s="175"/>
      <c r="K19" s="304"/>
      <c r="L19" s="171" t="s">
        <v>311</v>
      </c>
      <c r="M19" s="153"/>
      <c r="N19" s="183" t="s">
        <v>109</v>
      </c>
    </row>
    <row r="20" spans="1:14" ht="12.75">
      <c r="A20" s="166"/>
      <c r="B20" s="167"/>
      <c r="C20" s="168"/>
      <c r="D20" s="168"/>
      <c r="E20" s="169"/>
      <c r="F20" s="174" t="s">
        <v>130</v>
      </c>
      <c r="G20" s="171" t="s">
        <v>326</v>
      </c>
      <c r="H20" s="153"/>
      <c r="I20" s="183" t="s">
        <v>104</v>
      </c>
      <c r="J20" s="175"/>
      <c r="K20" s="304" t="s">
        <v>129</v>
      </c>
      <c r="L20" s="171" t="s">
        <v>296</v>
      </c>
      <c r="M20" s="153"/>
      <c r="N20" s="183" t="s">
        <v>109</v>
      </c>
    </row>
    <row r="21" spans="1:14" ht="12.75">
      <c r="A21" s="41"/>
      <c r="B21" s="42"/>
      <c r="C21" s="43"/>
      <c r="D21" s="43"/>
      <c r="E21" s="37"/>
      <c r="F21" s="174" t="s">
        <v>130</v>
      </c>
      <c r="G21" s="171" t="s">
        <v>314</v>
      </c>
      <c r="H21" s="153"/>
      <c r="I21" s="183" t="s">
        <v>109</v>
      </c>
      <c r="J21" s="175"/>
      <c r="K21" s="304"/>
      <c r="L21" s="171" t="s">
        <v>304</v>
      </c>
      <c r="M21" s="153"/>
      <c r="N21" s="183" t="s">
        <v>109</v>
      </c>
    </row>
    <row r="22" spans="1:14" ht="12.75">
      <c r="A22" s="41"/>
      <c r="B22" s="42"/>
      <c r="C22" s="43"/>
      <c r="D22" s="43"/>
      <c r="E22" s="37"/>
      <c r="F22" s="41"/>
      <c r="G22" s="167"/>
      <c r="H22" s="168"/>
      <c r="I22" s="168"/>
      <c r="J22" s="37"/>
      <c r="K22" s="304" t="s">
        <v>129</v>
      </c>
      <c r="L22" s="171" t="s">
        <v>287</v>
      </c>
      <c r="M22" s="153"/>
      <c r="N22" s="183" t="s">
        <v>103</v>
      </c>
    </row>
    <row r="23" spans="1:14" ht="12.75">
      <c r="A23" s="41"/>
      <c r="B23" s="42"/>
      <c r="C23" s="43"/>
      <c r="D23" s="43"/>
      <c r="E23" s="37"/>
      <c r="F23" s="41"/>
      <c r="G23" s="42"/>
      <c r="H23" s="43"/>
      <c r="I23" s="43"/>
      <c r="J23" s="37"/>
      <c r="K23" s="304"/>
      <c r="L23" s="171" t="s">
        <v>312</v>
      </c>
      <c r="M23" s="153"/>
      <c r="N23" s="183" t="s">
        <v>103</v>
      </c>
    </row>
    <row r="24" spans="1:14" ht="12.75">
      <c r="A24" s="41"/>
      <c r="B24" s="42"/>
      <c r="C24" s="43"/>
      <c r="D24" s="43"/>
      <c r="E24" s="37"/>
      <c r="F24" s="41"/>
      <c r="G24" s="42"/>
      <c r="H24" s="43"/>
      <c r="I24" s="43"/>
      <c r="J24" s="37"/>
      <c r="K24" s="304" t="s">
        <v>129</v>
      </c>
      <c r="L24" s="171" t="s">
        <v>276</v>
      </c>
      <c r="M24" s="153"/>
      <c r="N24" s="183" t="s">
        <v>103</v>
      </c>
    </row>
    <row r="25" spans="1:14" ht="12.75">
      <c r="A25" s="41"/>
      <c r="B25" s="42"/>
      <c r="C25" s="43"/>
      <c r="D25" s="43"/>
      <c r="E25" s="37"/>
      <c r="F25" s="41"/>
      <c r="G25" s="42"/>
      <c r="H25" s="43"/>
      <c r="I25" s="43"/>
      <c r="J25" s="37"/>
      <c r="K25" s="304"/>
      <c r="L25" s="171" t="s">
        <v>326</v>
      </c>
      <c r="M25" s="153"/>
      <c r="N25" s="183" t="s">
        <v>104</v>
      </c>
    </row>
    <row r="26" spans="1:14" ht="12.75">
      <c r="A26" s="41"/>
      <c r="B26" s="42"/>
      <c r="C26" s="43"/>
      <c r="D26" s="43"/>
      <c r="E26" s="37"/>
      <c r="F26" s="41"/>
      <c r="G26" s="42"/>
      <c r="H26" s="43"/>
      <c r="I26" s="43"/>
      <c r="J26" s="37"/>
      <c r="K26" s="304" t="s">
        <v>130</v>
      </c>
      <c r="L26" s="171" t="s">
        <v>293</v>
      </c>
      <c r="M26" s="153"/>
      <c r="N26" s="183" t="s">
        <v>109</v>
      </c>
    </row>
    <row r="27" spans="1:14" ht="12.75">
      <c r="A27" s="41"/>
      <c r="B27" s="42"/>
      <c r="C27" s="43"/>
      <c r="D27" s="43"/>
      <c r="E27" s="37"/>
      <c r="F27" s="41"/>
      <c r="G27" s="42"/>
      <c r="H27" s="43"/>
      <c r="I27" s="43"/>
      <c r="J27" s="37"/>
      <c r="K27" s="304"/>
      <c r="L27" s="171" t="s">
        <v>299</v>
      </c>
      <c r="M27" s="153"/>
      <c r="N27" s="183" t="s">
        <v>109</v>
      </c>
    </row>
    <row r="28" spans="1:14" ht="12.75" customHeight="1">
      <c r="A28" s="308" t="s">
        <v>336</v>
      </c>
      <c r="B28" s="309"/>
      <c r="C28" s="309"/>
      <c r="D28" s="309"/>
      <c r="E28" s="42"/>
      <c r="F28" s="308" t="s">
        <v>337</v>
      </c>
      <c r="G28" s="309"/>
      <c r="H28" s="309"/>
      <c r="I28" s="309"/>
      <c r="J28" s="37"/>
      <c r="K28" s="157"/>
      <c r="L28" s="42"/>
      <c r="M28" s="43"/>
      <c r="N28" s="44"/>
    </row>
    <row r="29" spans="1:14" ht="12.75">
      <c r="A29" s="304" t="s">
        <v>126</v>
      </c>
      <c r="B29" s="171" t="s">
        <v>262</v>
      </c>
      <c r="C29" s="171" t="s">
        <v>261</v>
      </c>
      <c r="D29" s="183" t="s">
        <v>265</v>
      </c>
      <c r="E29" s="178"/>
      <c r="F29" s="304" t="s">
        <v>126</v>
      </c>
      <c r="G29" s="171" t="s">
        <v>303</v>
      </c>
      <c r="H29" s="153"/>
      <c r="I29" s="183" t="s">
        <v>109</v>
      </c>
      <c r="J29" s="175"/>
      <c r="K29" s="307"/>
      <c r="L29" s="42"/>
      <c r="M29" s="43"/>
      <c r="N29" s="44"/>
    </row>
    <row r="30" spans="1:14" ht="12.75">
      <c r="A30" s="304"/>
      <c r="B30" s="171" t="s">
        <v>273</v>
      </c>
      <c r="C30" s="171" t="s">
        <v>272</v>
      </c>
      <c r="D30" s="183" t="s">
        <v>106</v>
      </c>
      <c r="E30" s="178"/>
      <c r="F30" s="304"/>
      <c r="G30" s="171" t="s">
        <v>329</v>
      </c>
      <c r="H30" s="171" t="s">
        <v>328</v>
      </c>
      <c r="I30" s="183" t="s">
        <v>106</v>
      </c>
      <c r="J30" s="175"/>
      <c r="K30" s="303"/>
      <c r="L30" s="42"/>
      <c r="M30" s="43"/>
      <c r="N30" s="44"/>
    </row>
    <row r="31" spans="1:14" ht="15.75">
      <c r="A31" s="304" t="s">
        <v>128</v>
      </c>
      <c r="B31" s="171" t="s">
        <v>257</v>
      </c>
      <c r="C31" s="171" t="s">
        <v>256</v>
      </c>
      <c r="D31" s="183" t="s">
        <v>106</v>
      </c>
      <c r="E31" s="178"/>
      <c r="F31" s="304" t="s">
        <v>128</v>
      </c>
      <c r="G31" s="171" t="s">
        <v>319</v>
      </c>
      <c r="H31" s="171" t="s">
        <v>318</v>
      </c>
      <c r="I31" s="183" t="s">
        <v>109</v>
      </c>
      <c r="J31" s="175"/>
      <c r="K31" s="303"/>
      <c r="L31" s="26" t="s">
        <v>37</v>
      </c>
      <c r="M31" s="43"/>
      <c r="N31" s="44"/>
    </row>
    <row r="32" spans="1:14" ht="12.75">
      <c r="A32" s="304"/>
      <c r="B32" s="171" t="s">
        <v>270</v>
      </c>
      <c r="C32" s="171" t="s">
        <v>269</v>
      </c>
      <c r="D32" s="183" t="s">
        <v>104</v>
      </c>
      <c r="E32" s="178"/>
      <c r="F32" s="304"/>
      <c r="G32" s="171" t="s">
        <v>327</v>
      </c>
      <c r="H32" s="153"/>
      <c r="I32" s="183" t="s">
        <v>109</v>
      </c>
      <c r="J32" s="175"/>
      <c r="K32" s="303"/>
      <c r="L32" s="42"/>
      <c r="M32" s="43"/>
      <c r="N32" s="44"/>
    </row>
    <row r="33" spans="1:14" ht="12.75">
      <c r="A33" s="304" t="s">
        <v>127</v>
      </c>
      <c r="B33" s="171" t="s">
        <v>287</v>
      </c>
      <c r="C33" s="153"/>
      <c r="D33" s="183" t="s">
        <v>103</v>
      </c>
      <c r="E33" s="178"/>
      <c r="F33" s="304" t="s">
        <v>127</v>
      </c>
      <c r="G33" s="171" t="s">
        <v>307</v>
      </c>
      <c r="H33" s="171" t="s">
        <v>306</v>
      </c>
      <c r="I33" s="183" t="s">
        <v>309</v>
      </c>
      <c r="J33" s="175"/>
      <c r="K33" s="303"/>
      <c r="L33" s="42"/>
      <c r="M33" s="43"/>
      <c r="N33" s="44"/>
    </row>
    <row r="34" spans="1:14" ht="12.75">
      <c r="A34" s="304"/>
      <c r="B34" s="171" t="s">
        <v>289</v>
      </c>
      <c r="C34" s="153"/>
      <c r="D34" s="183" t="s">
        <v>109</v>
      </c>
      <c r="E34" s="178"/>
      <c r="F34" s="304"/>
      <c r="G34" s="171" t="s">
        <v>312</v>
      </c>
      <c r="H34" s="153"/>
      <c r="I34" s="183" t="s">
        <v>103</v>
      </c>
      <c r="J34" s="175"/>
      <c r="K34" s="303"/>
      <c r="L34" s="42"/>
      <c r="M34" s="43"/>
      <c r="N34" s="44"/>
    </row>
    <row r="35" spans="1:14" ht="12.75">
      <c r="A35" s="304" t="s">
        <v>127</v>
      </c>
      <c r="B35" s="171" t="s">
        <v>293</v>
      </c>
      <c r="C35" s="153"/>
      <c r="D35" s="183" t="s">
        <v>109</v>
      </c>
      <c r="E35" s="178"/>
      <c r="F35" s="304" t="s">
        <v>127</v>
      </c>
      <c r="G35" s="171" t="s">
        <v>300</v>
      </c>
      <c r="H35" s="153"/>
      <c r="I35" s="183" t="s">
        <v>109</v>
      </c>
      <c r="J35" s="175"/>
      <c r="K35" s="303"/>
      <c r="L35" s="42"/>
      <c r="M35" s="43"/>
      <c r="N35" s="44"/>
    </row>
    <row r="36" spans="1:14" ht="12.75">
      <c r="A36" s="304"/>
      <c r="B36" s="171" t="s">
        <v>296</v>
      </c>
      <c r="C36" s="153"/>
      <c r="D36" s="183" t="s">
        <v>109</v>
      </c>
      <c r="E36" s="178"/>
      <c r="F36" s="304"/>
      <c r="G36" s="171" t="s">
        <v>304</v>
      </c>
      <c r="H36" s="153"/>
      <c r="I36" s="183" t="s">
        <v>109</v>
      </c>
      <c r="J36" s="175"/>
      <c r="K36" s="303"/>
      <c r="L36" s="42"/>
      <c r="M36" s="43"/>
      <c r="N36" s="44"/>
    </row>
    <row r="37" spans="1:14" ht="12.75">
      <c r="A37" s="303"/>
      <c r="B37" s="167"/>
      <c r="C37" s="168"/>
      <c r="D37" s="176"/>
      <c r="E37" s="37"/>
      <c r="F37" s="304" t="s">
        <v>129</v>
      </c>
      <c r="G37" s="171" t="s">
        <v>299</v>
      </c>
      <c r="H37" s="153"/>
      <c r="I37" s="183" t="s">
        <v>109</v>
      </c>
      <c r="J37" s="175"/>
      <c r="K37" s="303"/>
      <c r="L37" s="42"/>
      <c r="M37" s="43"/>
      <c r="N37" s="44"/>
    </row>
    <row r="38" spans="1:14" ht="18.75">
      <c r="A38" s="303"/>
      <c r="B38" s="42"/>
      <c r="C38" s="43"/>
      <c r="D38" s="44"/>
      <c r="E38" s="37"/>
      <c r="F38" s="304"/>
      <c r="G38" s="171" t="s">
        <v>326</v>
      </c>
      <c r="H38" s="153"/>
      <c r="I38" s="183" t="s">
        <v>104</v>
      </c>
      <c r="J38" s="175"/>
      <c r="K38" s="303"/>
      <c r="L38" s="42"/>
      <c r="M38" s="93" t="s">
        <v>234</v>
      </c>
      <c r="N38" s="44"/>
    </row>
    <row r="39" spans="1:14" ht="12.75">
      <c r="A39" s="303"/>
      <c r="B39" s="42"/>
      <c r="C39" s="43"/>
      <c r="D39" s="44"/>
      <c r="E39" s="37"/>
      <c r="F39" s="304" t="s">
        <v>129</v>
      </c>
      <c r="G39" s="171" t="s">
        <v>311</v>
      </c>
      <c r="H39" s="153"/>
      <c r="I39" s="183" t="s">
        <v>109</v>
      </c>
      <c r="J39" s="175"/>
      <c r="K39" s="303"/>
      <c r="L39" s="42"/>
      <c r="M39" s="43"/>
      <c r="N39" s="44"/>
    </row>
    <row r="40" spans="1:14" ht="12.75">
      <c r="A40" s="303"/>
      <c r="B40" s="42"/>
      <c r="C40" s="158"/>
      <c r="D40" s="159"/>
      <c r="E40" s="160"/>
      <c r="F40" s="305"/>
      <c r="G40" s="171" t="s">
        <v>314</v>
      </c>
      <c r="H40" s="153"/>
      <c r="I40" s="183" t="s">
        <v>109</v>
      </c>
      <c r="J40" s="177"/>
      <c r="K40" s="306"/>
      <c r="L40" s="42"/>
      <c r="M40" s="43"/>
      <c r="N40" s="44"/>
    </row>
    <row r="49" spans="1:9" ht="15">
      <c r="A49" s="34"/>
      <c r="C49" s="31"/>
      <c r="E49" s="32"/>
      <c r="F49" s="32"/>
      <c r="G49" s="32"/>
      <c r="H49" s="32"/>
      <c r="I49" s="184"/>
    </row>
  </sheetData>
  <mergeCells count="39">
    <mergeCell ref="A4:N4"/>
    <mergeCell ref="A1:N1"/>
    <mergeCell ref="A2:N2"/>
    <mergeCell ref="A3:N3"/>
    <mergeCell ref="A5:N5"/>
    <mergeCell ref="K10:K11"/>
    <mergeCell ref="K12:K13"/>
    <mergeCell ref="K14:K15"/>
    <mergeCell ref="A6:N6"/>
    <mergeCell ref="A7:N7"/>
    <mergeCell ref="A8:D8"/>
    <mergeCell ref="F8:I8"/>
    <mergeCell ref="K8:N8"/>
    <mergeCell ref="K16:K17"/>
    <mergeCell ref="K18:K19"/>
    <mergeCell ref="K20:K21"/>
    <mergeCell ref="K22:K23"/>
    <mergeCell ref="K24:K25"/>
    <mergeCell ref="K26:K27"/>
    <mergeCell ref="A28:D28"/>
    <mergeCell ref="F28:I28"/>
    <mergeCell ref="A29:A30"/>
    <mergeCell ref="F29:F30"/>
    <mergeCell ref="K29:K30"/>
    <mergeCell ref="A31:A32"/>
    <mergeCell ref="F31:F32"/>
    <mergeCell ref="K31:K32"/>
    <mergeCell ref="A33:A34"/>
    <mergeCell ref="F33:F34"/>
    <mergeCell ref="K33:K34"/>
    <mergeCell ref="A35:A36"/>
    <mergeCell ref="F35:F36"/>
    <mergeCell ref="K35:K36"/>
    <mergeCell ref="A37:A38"/>
    <mergeCell ref="F37:F38"/>
    <mergeCell ref="K37:K38"/>
    <mergeCell ref="A39:A40"/>
    <mergeCell ref="F39:F40"/>
    <mergeCell ref="K39:K40"/>
  </mergeCells>
  <printOptions/>
  <pageMargins left="0.2" right="0.18" top="0.25" bottom="0.24" header="0.2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0" zoomScaleNormal="80" zoomScalePageLayoutView="0" workbookViewId="0" topLeftCell="A1">
      <selection activeCell="O28" sqref="O28"/>
    </sheetView>
  </sheetViews>
  <sheetFormatPr defaultColWidth="9.140625" defaultRowHeight="12.75"/>
  <cols>
    <col min="1" max="1" width="6.7109375" style="33" customWidth="1"/>
    <col min="2" max="2" width="23.421875" style="34" customWidth="1"/>
    <col min="3" max="3" width="12.57421875" style="35" customWidth="1"/>
    <col min="4" max="4" width="8.421875" style="35" customWidth="1"/>
    <col min="5" max="5" width="2.7109375" style="34" customWidth="1"/>
    <col min="6" max="6" width="6.7109375" style="33" customWidth="1"/>
    <col min="7" max="7" width="23.140625" style="34" customWidth="1"/>
    <col min="8" max="8" width="12.7109375" style="35" customWidth="1"/>
    <col min="9" max="9" width="9.28125" style="35" customWidth="1"/>
    <col min="10" max="10" width="2.7109375" style="34" customWidth="1"/>
    <col min="11" max="11" width="6.7109375" style="34" customWidth="1"/>
    <col min="12" max="12" width="25.57421875" style="34" customWidth="1"/>
    <col min="13" max="13" width="12.00390625" style="35" customWidth="1"/>
    <col min="14" max="14" width="8.421875" style="35" customWidth="1"/>
    <col min="15" max="16384" width="9.140625" style="34" customWidth="1"/>
  </cols>
  <sheetData>
    <row r="1" spans="1:14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3" customFormat="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4"/>
      <c r="M3" s="264"/>
      <c r="N3" s="264"/>
    </row>
    <row r="4" spans="1:14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14.25" customHeight="1">
      <c r="A6" s="310" t="s">
        <v>123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4.25" customHeight="1">
      <c r="A7" s="311" t="s">
        <v>131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2.75" customHeight="1">
      <c r="A8" s="312" t="s">
        <v>338</v>
      </c>
      <c r="B8" s="312"/>
      <c r="C8" s="312"/>
      <c r="D8" s="312"/>
      <c r="E8" s="37"/>
      <c r="F8" s="312" t="s">
        <v>339</v>
      </c>
      <c r="G8" s="312"/>
      <c r="H8" s="312"/>
      <c r="I8" s="312"/>
      <c r="J8" s="37"/>
      <c r="K8" s="313" t="s">
        <v>340</v>
      </c>
      <c r="L8" s="313"/>
      <c r="M8" s="313"/>
      <c r="N8" s="313"/>
    </row>
    <row r="9" spans="1:14" ht="12.75">
      <c r="A9" s="161" t="s">
        <v>124</v>
      </c>
      <c r="B9" s="162" t="s">
        <v>66</v>
      </c>
      <c r="C9" s="163" t="s">
        <v>97</v>
      </c>
      <c r="D9" s="164" t="s">
        <v>125</v>
      </c>
      <c r="E9" s="37"/>
      <c r="F9" s="161" t="s">
        <v>124</v>
      </c>
      <c r="G9" s="162" t="s">
        <v>66</v>
      </c>
      <c r="H9" s="163" t="s">
        <v>97</v>
      </c>
      <c r="I9" s="164" t="s">
        <v>125</v>
      </c>
      <c r="J9" s="37"/>
      <c r="K9" s="39" t="s">
        <v>124</v>
      </c>
      <c r="L9" s="162" t="s">
        <v>66</v>
      </c>
      <c r="M9" s="163" t="s">
        <v>97</v>
      </c>
      <c r="N9" s="164" t="s">
        <v>125</v>
      </c>
    </row>
    <row r="10" spans="1:19" ht="12.75">
      <c r="A10" s="170">
        <v>1</v>
      </c>
      <c r="B10" s="171" t="s">
        <v>114</v>
      </c>
      <c r="C10" s="171" t="s">
        <v>113</v>
      </c>
      <c r="D10" s="171" t="s">
        <v>104</v>
      </c>
      <c r="E10" s="186"/>
      <c r="F10" s="170">
        <v>1</v>
      </c>
      <c r="G10" s="171" t="s">
        <v>325</v>
      </c>
      <c r="H10" s="171" t="s">
        <v>324</v>
      </c>
      <c r="I10" s="171" t="s">
        <v>109</v>
      </c>
      <c r="J10" s="175"/>
      <c r="K10" s="304" t="s">
        <v>126</v>
      </c>
      <c r="L10" s="171" t="s">
        <v>118</v>
      </c>
      <c r="M10" s="171" t="s">
        <v>117</v>
      </c>
      <c r="N10" s="171" t="s">
        <v>109</v>
      </c>
      <c r="P10"/>
      <c r="Q10"/>
      <c r="R10"/>
      <c r="S10"/>
    </row>
    <row r="11" spans="1:14" ht="12.75">
      <c r="A11" s="170">
        <v>2</v>
      </c>
      <c r="B11" s="171" t="s">
        <v>119</v>
      </c>
      <c r="C11" s="171" t="s">
        <v>297</v>
      </c>
      <c r="D11" s="171" t="s">
        <v>109</v>
      </c>
      <c r="E11" s="186"/>
      <c r="F11" s="170">
        <v>2</v>
      </c>
      <c r="G11" s="171" t="s">
        <v>317</v>
      </c>
      <c r="H11" s="171" t="s">
        <v>316</v>
      </c>
      <c r="I11" s="171" t="s">
        <v>109</v>
      </c>
      <c r="J11" s="175"/>
      <c r="K11" s="304"/>
      <c r="L11" s="171" t="s">
        <v>325</v>
      </c>
      <c r="M11" s="171" t="s">
        <v>324</v>
      </c>
      <c r="N11" s="171" t="s">
        <v>109</v>
      </c>
    </row>
    <row r="12" spans="1:14" ht="12.75">
      <c r="A12" s="166"/>
      <c r="B12" s="167"/>
      <c r="C12" s="168"/>
      <c r="D12" s="168"/>
      <c r="E12" s="185"/>
      <c r="F12" s="170" t="s">
        <v>127</v>
      </c>
      <c r="G12" s="171" t="s">
        <v>313</v>
      </c>
      <c r="H12" s="153"/>
      <c r="I12" s="171" t="s">
        <v>109</v>
      </c>
      <c r="J12" s="175"/>
      <c r="K12" s="304" t="s">
        <v>128</v>
      </c>
      <c r="L12" s="171" t="s">
        <v>270</v>
      </c>
      <c r="M12" s="171" t="s">
        <v>269</v>
      </c>
      <c r="N12" s="171" t="s">
        <v>104</v>
      </c>
    </row>
    <row r="13" spans="1:14" ht="12.75">
      <c r="A13" s="41"/>
      <c r="B13" s="42"/>
      <c r="C13" s="43"/>
      <c r="D13" s="43"/>
      <c r="E13" s="185"/>
      <c r="F13" s="170" t="s">
        <v>127</v>
      </c>
      <c r="G13" s="171" t="s">
        <v>321</v>
      </c>
      <c r="H13" s="171" t="s">
        <v>320</v>
      </c>
      <c r="I13" s="171" t="s">
        <v>109</v>
      </c>
      <c r="J13" s="175"/>
      <c r="K13" s="304"/>
      <c r="L13" s="171" t="s">
        <v>307</v>
      </c>
      <c r="M13" s="171" t="s">
        <v>306</v>
      </c>
      <c r="N13" s="171" t="s">
        <v>309</v>
      </c>
    </row>
    <row r="14" spans="1:14" ht="12.75">
      <c r="A14" s="41"/>
      <c r="B14" s="42"/>
      <c r="C14" s="43"/>
      <c r="D14" s="43"/>
      <c r="E14" s="37"/>
      <c r="F14" s="166"/>
      <c r="G14" s="167"/>
      <c r="H14" s="168"/>
      <c r="I14" s="168"/>
      <c r="J14" s="37"/>
      <c r="K14" s="304" t="s">
        <v>127</v>
      </c>
      <c r="L14" s="171" t="s">
        <v>119</v>
      </c>
      <c r="M14" s="171" t="s">
        <v>297</v>
      </c>
      <c r="N14" s="171" t="s">
        <v>109</v>
      </c>
    </row>
    <row r="15" spans="1:14" ht="12.75">
      <c r="A15" s="41"/>
      <c r="B15" s="42"/>
      <c r="C15" s="43"/>
      <c r="D15" s="43"/>
      <c r="E15" s="37"/>
      <c r="F15" s="41"/>
      <c r="G15" s="42"/>
      <c r="H15" s="43"/>
      <c r="I15" s="43"/>
      <c r="J15" s="37"/>
      <c r="K15" s="304"/>
      <c r="L15" s="171" t="s">
        <v>327</v>
      </c>
      <c r="M15" s="153"/>
      <c r="N15" s="171" t="s">
        <v>109</v>
      </c>
    </row>
    <row r="16" spans="1:14" ht="12.75" customHeight="1">
      <c r="A16" s="308" t="s">
        <v>342</v>
      </c>
      <c r="B16" s="308"/>
      <c r="C16" s="308"/>
      <c r="D16" s="308"/>
      <c r="E16" s="42"/>
      <c r="F16" s="309" t="s">
        <v>341</v>
      </c>
      <c r="G16" s="309"/>
      <c r="H16" s="309"/>
      <c r="I16" s="309"/>
      <c r="J16" s="37"/>
      <c r="K16" s="140"/>
      <c r="L16" s="167"/>
      <c r="M16" s="168"/>
      <c r="N16" s="176"/>
    </row>
    <row r="17" spans="1:14" ht="12.75">
      <c r="A17" s="303"/>
      <c r="B17" s="42"/>
      <c r="C17" s="43"/>
      <c r="D17" s="44"/>
      <c r="E17" s="187"/>
      <c r="F17" s="314" t="s">
        <v>126</v>
      </c>
      <c r="G17" s="171" t="s">
        <v>317</v>
      </c>
      <c r="H17" s="171" t="s">
        <v>316</v>
      </c>
      <c r="I17" s="171" t="s">
        <v>109</v>
      </c>
      <c r="J17" s="175"/>
      <c r="K17" s="303"/>
      <c r="L17" s="42"/>
      <c r="M17" s="43"/>
      <c r="N17" s="44"/>
    </row>
    <row r="18" spans="1:14" ht="12.75">
      <c r="A18" s="303"/>
      <c r="B18" s="42"/>
      <c r="C18" s="43"/>
      <c r="D18" s="44"/>
      <c r="E18" s="187"/>
      <c r="F18" s="314"/>
      <c r="G18" s="171" t="s">
        <v>325</v>
      </c>
      <c r="H18" s="171" t="s">
        <v>324</v>
      </c>
      <c r="I18" s="171" t="s">
        <v>109</v>
      </c>
      <c r="J18" s="175"/>
      <c r="K18" s="303"/>
      <c r="L18" s="42"/>
      <c r="M18" s="43"/>
      <c r="N18" s="44"/>
    </row>
    <row r="19" spans="1:14" ht="12.75">
      <c r="A19" s="303"/>
      <c r="B19" s="42"/>
      <c r="C19" s="43"/>
      <c r="D19" s="44"/>
      <c r="E19" s="187"/>
      <c r="F19" s="314" t="s">
        <v>128</v>
      </c>
      <c r="G19" s="171" t="s">
        <v>313</v>
      </c>
      <c r="H19" s="153"/>
      <c r="I19" s="171" t="s">
        <v>109</v>
      </c>
      <c r="J19" s="175"/>
      <c r="K19" s="303"/>
      <c r="L19" s="42"/>
      <c r="M19" s="43"/>
      <c r="N19" s="44"/>
    </row>
    <row r="20" spans="1:14" ht="12.75">
      <c r="A20" s="303"/>
      <c r="B20" s="42"/>
      <c r="C20" s="43"/>
      <c r="D20" s="44"/>
      <c r="E20" s="187"/>
      <c r="F20" s="314"/>
      <c r="G20" s="171" t="s">
        <v>321</v>
      </c>
      <c r="H20" s="171" t="s">
        <v>320</v>
      </c>
      <c r="I20" s="171" t="s">
        <v>109</v>
      </c>
      <c r="J20" s="175"/>
      <c r="K20" s="303"/>
      <c r="L20" s="42"/>
      <c r="M20" s="43"/>
      <c r="N20" s="44"/>
    </row>
    <row r="21" spans="1:14" ht="12.75">
      <c r="A21" s="303"/>
      <c r="B21" s="42"/>
      <c r="C21" s="43"/>
      <c r="D21" s="44"/>
      <c r="E21" s="42"/>
      <c r="F21" s="307"/>
      <c r="G21" s="167"/>
      <c r="H21" s="168"/>
      <c r="I21" s="176"/>
      <c r="J21" s="37"/>
      <c r="K21" s="303"/>
      <c r="L21" s="42"/>
      <c r="M21" s="43"/>
      <c r="N21" s="44"/>
    </row>
    <row r="22" spans="1:14" ht="12.75">
      <c r="A22" s="303"/>
      <c r="B22" s="42"/>
      <c r="C22" s="43"/>
      <c r="D22" s="44"/>
      <c r="E22" s="42"/>
      <c r="F22" s="303"/>
      <c r="G22" s="42"/>
      <c r="H22" s="43"/>
      <c r="I22" s="44"/>
      <c r="J22" s="37"/>
      <c r="K22" s="303"/>
      <c r="L22" s="42"/>
      <c r="M22" s="43"/>
      <c r="N22" s="44"/>
    </row>
    <row r="23" spans="1:14" ht="12.75">
      <c r="A23" s="45"/>
      <c r="B23" s="46"/>
      <c r="C23" s="47"/>
      <c r="D23" s="48"/>
      <c r="E23" s="46"/>
      <c r="F23" s="45"/>
      <c r="G23" s="46"/>
      <c r="H23" s="47"/>
      <c r="I23" s="48"/>
      <c r="J23" s="49"/>
      <c r="K23" s="45"/>
      <c r="L23" s="46"/>
      <c r="M23" s="47"/>
      <c r="N23" s="48"/>
    </row>
    <row r="24" spans="1:14" ht="12.75">
      <c r="A24" s="45"/>
      <c r="B24" s="46"/>
      <c r="C24" s="47"/>
      <c r="D24" s="48"/>
      <c r="E24" s="46"/>
      <c r="F24" s="45"/>
      <c r="G24" s="46"/>
      <c r="H24" s="47"/>
      <c r="I24" s="48"/>
      <c r="J24" s="49"/>
      <c r="K24" s="45"/>
      <c r="L24" s="46"/>
      <c r="M24" s="47"/>
      <c r="N24" s="48"/>
    </row>
    <row r="25" spans="1:14" ht="12.75">
      <c r="A25" s="45"/>
      <c r="B25" s="46"/>
      <c r="C25" s="47"/>
      <c r="D25" s="48"/>
      <c r="E25" s="46"/>
      <c r="F25" s="45"/>
      <c r="G25" s="46"/>
      <c r="H25" s="47"/>
      <c r="I25" s="48"/>
      <c r="J25" s="49"/>
      <c r="K25" s="45"/>
      <c r="L25" s="46"/>
      <c r="M25" s="47"/>
      <c r="N25" s="48"/>
    </row>
    <row r="26" ht="12.75"/>
    <row r="27" spans="1:12" ht="15.75">
      <c r="A27" s="34"/>
      <c r="B27" s="26" t="s">
        <v>37</v>
      </c>
      <c r="C27" s="31"/>
      <c r="D27" s="34"/>
      <c r="E27" s="32"/>
      <c r="F27" s="32"/>
      <c r="G27" s="32"/>
      <c r="H27" s="32"/>
      <c r="I27" s="32"/>
      <c r="L27" s="188" t="s">
        <v>234</v>
      </c>
    </row>
    <row r="28" ht="12.75"/>
    <row r="29" ht="12.75"/>
    <row r="30" ht="12.75"/>
    <row r="31" ht="12.75"/>
  </sheetData>
  <sheetProtection selectLockedCells="1" selectUnlockedCells="1"/>
  <mergeCells count="24">
    <mergeCell ref="A21:A22"/>
    <mergeCell ref="F21:F22"/>
    <mergeCell ref="K21:K22"/>
    <mergeCell ref="A16:D16"/>
    <mergeCell ref="F16:I16"/>
    <mergeCell ref="A17:A18"/>
    <mergeCell ref="F17:F18"/>
    <mergeCell ref="K17:K18"/>
    <mergeCell ref="A19:A20"/>
    <mergeCell ref="F19:F20"/>
    <mergeCell ref="K19:K20"/>
    <mergeCell ref="A8:D8"/>
    <mergeCell ref="F8:I8"/>
    <mergeCell ref="K8:N8"/>
    <mergeCell ref="K10:K11"/>
    <mergeCell ref="K12:K13"/>
    <mergeCell ref="K14:K15"/>
    <mergeCell ref="A6:N6"/>
    <mergeCell ref="A7:N7"/>
    <mergeCell ref="A1:N1"/>
    <mergeCell ref="A2:N2"/>
    <mergeCell ref="A3:N3"/>
    <mergeCell ref="A4:N4"/>
    <mergeCell ref="A5:N5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6.7109375" style="33" customWidth="1"/>
    <col min="2" max="2" width="25.57421875" style="34" customWidth="1"/>
    <col min="3" max="3" width="12.7109375" style="35" customWidth="1"/>
    <col min="4" max="4" width="8.7109375" style="35" customWidth="1"/>
    <col min="5" max="5" width="2.7109375" style="34" customWidth="1"/>
    <col min="6" max="6" width="6.7109375" style="35" customWidth="1"/>
    <col min="7" max="7" width="25.57421875" style="34" customWidth="1"/>
    <col min="8" max="8" width="14.00390625" style="35" customWidth="1"/>
    <col min="9" max="9" width="8.7109375" style="35" customWidth="1"/>
    <col min="10" max="10" width="2.7109375" style="34" customWidth="1"/>
    <col min="11" max="11" width="6.7109375" style="35" customWidth="1"/>
    <col min="12" max="12" width="25.57421875" style="34" customWidth="1"/>
    <col min="13" max="13" width="14.57421875" style="35" customWidth="1"/>
    <col min="14" max="14" width="8.8515625" style="35" customWidth="1"/>
    <col min="15" max="16384" width="9.140625" style="34" customWidth="1"/>
  </cols>
  <sheetData>
    <row r="1" spans="1:14" s="3" customFormat="1" ht="15.75" customHeight="1">
      <c r="A1" s="240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3" customFormat="1" ht="15.75" customHeight="1">
      <c r="A2" s="240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3" customFormat="1" ht="36" customHeight="1">
      <c r="A3" s="265" t="s">
        <v>227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4"/>
      <c r="M3" s="264"/>
      <c r="N3" s="264"/>
    </row>
    <row r="4" spans="1:14" s="4" customFormat="1" ht="30.75" customHeight="1">
      <c r="A4" s="240" t="s">
        <v>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s="4" customFormat="1" ht="15.75" customHeight="1">
      <c r="A5" s="240" t="s">
        <v>228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14.25" customHeight="1">
      <c r="A6" s="310" t="s">
        <v>123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14.25" customHeight="1">
      <c r="A7" s="311" t="s">
        <v>224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ht="12.75" customHeight="1">
      <c r="A8" s="312" t="s">
        <v>343</v>
      </c>
      <c r="B8" s="312"/>
      <c r="C8" s="312"/>
      <c r="D8" s="312"/>
      <c r="E8" s="37"/>
      <c r="F8" s="312" t="s">
        <v>344</v>
      </c>
      <c r="G8" s="312"/>
      <c r="H8" s="312"/>
      <c r="I8" s="312"/>
      <c r="J8" s="37"/>
      <c r="K8" s="313" t="s">
        <v>345</v>
      </c>
      <c r="L8" s="313"/>
      <c r="M8" s="313"/>
      <c r="N8" s="313"/>
    </row>
    <row r="9" spans="1:14" ht="12.75">
      <c r="A9" s="38" t="s">
        <v>124</v>
      </c>
      <c r="B9" s="39" t="s">
        <v>66</v>
      </c>
      <c r="C9" s="40" t="s">
        <v>97</v>
      </c>
      <c r="D9" s="190" t="s">
        <v>125</v>
      </c>
      <c r="E9" s="37"/>
      <c r="F9" s="36" t="s">
        <v>124</v>
      </c>
      <c r="G9" s="162" t="s">
        <v>66</v>
      </c>
      <c r="H9" s="163" t="s">
        <v>97</v>
      </c>
      <c r="I9" s="179" t="s">
        <v>125</v>
      </c>
      <c r="J9" s="37"/>
      <c r="K9" s="36" t="s">
        <v>124</v>
      </c>
      <c r="L9" s="39" t="s">
        <v>66</v>
      </c>
      <c r="M9" s="40" t="s">
        <v>97</v>
      </c>
      <c r="N9" s="190" t="s">
        <v>125</v>
      </c>
    </row>
    <row r="10" spans="1:14" ht="12.75">
      <c r="A10" s="41"/>
      <c r="B10" s="42"/>
      <c r="C10" s="43"/>
      <c r="D10" s="43"/>
      <c r="E10" s="37"/>
      <c r="F10" s="174">
        <v>1</v>
      </c>
      <c r="G10" s="171" t="s">
        <v>122</v>
      </c>
      <c r="H10" s="171" t="s">
        <v>121</v>
      </c>
      <c r="I10" s="183" t="s">
        <v>109</v>
      </c>
      <c r="J10" s="175"/>
      <c r="K10" s="303"/>
      <c r="L10" s="42"/>
      <c r="M10" s="43"/>
      <c r="N10" s="44"/>
    </row>
    <row r="11" spans="1:14" ht="12.75">
      <c r="A11" s="41"/>
      <c r="B11" s="42"/>
      <c r="C11" s="43"/>
      <c r="D11" s="43"/>
      <c r="E11" s="37"/>
      <c r="F11" s="174">
        <v>2</v>
      </c>
      <c r="G11" s="171" t="s">
        <v>323</v>
      </c>
      <c r="H11" s="171" t="s">
        <v>322</v>
      </c>
      <c r="I11" s="183" t="s">
        <v>109</v>
      </c>
      <c r="J11" s="175"/>
      <c r="K11" s="303"/>
      <c r="L11" s="42"/>
      <c r="M11" s="43"/>
      <c r="N11" s="44"/>
    </row>
    <row r="12" spans="1:19" ht="12.75">
      <c r="A12" s="41"/>
      <c r="B12" s="42"/>
      <c r="C12" s="43"/>
      <c r="D12" s="43"/>
      <c r="E12" s="37"/>
      <c r="F12" s="174" t="s">
        <v>127</v>
      </c>
      <c r="G12" s="171" t="s">
        <v>298</v>
      </c>
      <c r="H12" s="153"/>
      <c r="I12" s="183" t="s">
        <v>109</v>
      </c>
      <c r="J12" s="175"/>
      <c r="K12" s="303"/>
      <c r="L12" s="42"/>
      <c r="M12" s="43"/>
      <c r="N12" s="44"/>
      <c r="P12"/>
      <c r="Q12"/>
      <c r="R12"/>
      <c r="S12"/>
    </row>
    <row r="13" spans="1:19" ht="12.75">
      <c r="A13" s="41"/>
      <c r="B13" s="42"/>
      <c r="C13" s="43"/>
      <c r="D13" s="43"/>
      <c r="E13" s="37"/>
      <c r="F13" s="41"/>
      <c r="G13" s="167"/>
      <c r="H13" s="168"/>
      <c r="I13" s="168"/>
      <c r="J13" s="37"/>
      <c r="K13" s="303"/>
      <c r="L13" s="42"/>
      <c r="M13" s="43"/>
      <c r="N13" s="44"/>
      <c r="P13"/>
      <c r="Q13"/>
      <c r="R13"/>
      <c r="S13"/>
    </row>
    <row r="14" spans="1:14" ht="12.75">
      <c r="A14" s="41"/>
      <c r="B14" s="42"/>
      <c r="C14" s="43"/>
      <c r="D14" s="43"/>
      <c r="E14" s="37"/>
      <c r="F14" s="41"/>
      <c r="G14" s="42"/>
      <c r="H14" s="43"/>
      <c r="I14" s="43"/>
      <c r="J14" s="37"/>
      <c r="K14" s="303"/>
      <c r="L14" s="42"/>
      <c r="M14" s="43"/>
      <c r="N14" s="44"/>
    </row>
    <row r="15" spans="1:14" ht="12.75" customHeight="1">
      <c r="A15" s="308" t="s">
        <v>346</v>
      </c>
      <c r="B15" s="308"/>
      <c r="C15" s="308"/>
      <c r="D15" s="308"/>
      <c r="E15" s="42"/>
      <c r="F15" s="308" t="s">
        <v>347</v>
      </c>
      <c r="G15" s="309"/>
      <c r="H15" s="309"/>
      <c r="I15" s="309"/>
      <c r="J15" s="37"/>
      <c r="K15" s="303"/>
      <c r="L15" s="42"/>
      <c r="M15" s="43"/>
      <c r="N15" s="44"/>
    </row>
    <row r="16" spans="1:14" ht="12.75">
      <c r="A16" s="303"/>
      <c r="B16" s="42"/>
      <c r="C16" s="43"/>
      <c r="D16" s="44"/>
      <c r="E16" s="42"/>
      <c r="F16" s="304" t="s">
        <v>126</v>
      </c>
      <c r="G16" s="171" t="s">
        <v>323</v>
      </c>
      <c r="H16" s="171" t="s">
        <v>322</v>
      </c>
      <c r="I16" s="183" t="s">
        <v>109</v>
      </c>
      <c r="J16" s="175"/>
      <c r="K16" s="303"/>
      <c r="L16" s="42"/>
      <c r="M16" s="43"/>
      <c r="N16" s="44"/>
    </row>
    <row r="17" spans="1:14" ht="12.75">
      <c r="A17" s="303"/>
      <c r="B17" s="42"/>
      <c r="C17" s="43"/>
      <c r="D17" s="44"/>
      <c r="E17" s="42"/>
      <c r="F17" s="304"/>
      <c r="G17" s="171" t="s">
        <v>122</v>
      </c>
      <c r="H17" s="171" t="s">
        <v>121</v>
      </c>
      <c r="I17" s="183" t="s">
        <v>109</v>
      </c>
      <c r="J17" s="175"/>
      <c r="K17" s="303"/>
      <c r="L17" s="42"/>
      <c r="M17" s="43"/>
      <c r="N17" s="44"/>
    </row>
    <row r="18" spans="1:14" ht="12.75">
      <c r="A18" s="303"/>
      <c r="B18" s="42"/>
      <c r="C18" s="43"/>
      <c r="D18" s="44"/>
      <c r="E18" s="42"/>
      <c r="F18" s="304" t="s">
        <v>128</v>
      </c>
      <c r="G18" s="171" t="s">
        <v>298</v>
      </c>
      <c r="H18" s="153"/>
      <c r="I18" s="183" t="s">
        <v>109</v>
      </c>
      <c r="J18" s="175"/>
      <c r="K18" s="303"/>
      <c r="L18" s="42"/>
      <c r="M18" s="43"/>
      <c r="N18" s="44"/>
    </row>
    <row r="19" spans="1:14" ht="12.75">
      <c r="A19" s="303"/>
      <c r="B19" s="42"/>
      <c r="C19" s="43"/>
      <c r="D19" s="44"/>
      <c r="E19" s="42"/>
      <c r="F19" s="304"/>
      <c r="G19" s="171" t="s">
        <v>305</v>
      </c>
      <c r="H19" s="153"/>
      <c r="I19" s="183" t="s">
        <v>109</v>
      </c>
      <c r="J19" s="175"/>
      <c r="K19" s="303"/>
      <c r="L19" s="42"/>
      <c r="M19" s="43"/>
      <c r="N19" s="44"/>
    </row>
    <row r="20" spans="1:14" ht="12.75">
      <c r="A20" s="45"/>
      <c r="B20" s="46"/>
      <c r="C20" s="47"/>
      <c r="D20" s="48"/>
      <c r="E20" s="46"/>
      <c r="F20" s="45"/>
      <c r="G20" s="46"/>
      <c r="H20" s="47"/>
      <c r="I20" s="48"/>
      <c r="J20" s="49"/>
      <c r="K20" s="45"/>
      <c r="L20" s="46"/>
      <c r="M20" s="47"/>
      <c r="N20" s="48"/>
    </row>
    <row r="21" spans="1:14" ht="12.75">
      <c r="A21" s="45"/>
      <c r="B21" s="46"/>
      <c r="C21" s="47"/>
      <c r="D21" s="48"/>
      <c r="E21" s="46"/>
      <c r="F21" s="45"/>
      <c r="G21" s="46"/>
      <c r="H21" s="47"/>
      <c r="I21" s="48"/>
      <c r="J21" s="49"/>
      <c r="K21" s="45"/>
      <c r="L21" s="46"/>
      <c r="M21" s="47"/>
      <c r="N21" s="48"/>
    </row>
    <row r="22" spans="1:14" ht="12.75">
      <c r="A22" s="45"/>
      <c r="B22" s="46"/>
      <c r="C22" s="47"/>
      <c r="D22" s="48"/>
      <c r="E22" s="46"/>
      <c r="F22" s="45"/>
      <c r="G22" s="46"/>
      <c r="H22" s="47"/>
      <c r="I22" s="48"/>
      <c r="J22" s="49"/>
      <c r="K22" s="45"/>
      <c r="L22" s="46"/>
      <c r="M22" s="47"/>
      <c r="N22" s="48"/>
    </row>
    <row r="23" spans="1:14" ht="12.75">
      <c r="A23" s="45"/>
      <c r="B23" s="46"/>
      <c r="C23" s="47"/>
      <c r="D23" s="48"/>
      <c r="E23" s="46"/>
      <c r="F23" s="45"/>
      <c r="G23" s="46"/>
      <c r="H23" s="47"/>
      <c r="I23" s="48"/>
      <c r="J23" s="49"/>
      <c r="K23" s="45"/>
      <c r="L23" s="46"/>
      <c r="M23" s="47"/>
      <c r="N23" s="48"/>
    </row>
    <row r="24" spans="1:14" ht="12.75">
      <c r="A24" s="45"/>
      <c r="B24" s="46"/>
      <c r="C24" s="47"/>
      <c r="D24" s="48"/>
      <c r="E24" s="49"/>
      <c r="F24" s="45"/>
      <c r="G24" s="46"/>
      <c r="H24" s="47"/>
      <c r="I24" s="48"/>
      <c r="J24" s="49"/>
      <c r="K24" s="45"/>
      <c r="L24" s="46"/>
      <c r="M24" s="47"/>
      <c r="N24" s="48"/>
    </row>
    <row r="25" spans="1:12" ht="15.75">
      <c r="A25" s="34"/>
      <c r="B25" s="26" t="s">
        <v>37</v>
      </c>
      <c r="C25" s="31"/>
      <c r="D25" s="34"/>
      <c r="E25" s="32"/>
      <c r="F25" s="32"/>
      <c r="G25" s="32"/>
      <c r="H25" s="32"/>
      <c r="I25" s="32"/>
      <c r="K25" s="34"/>
      <c r="L25" s="188" t="s">
        <v>234</v>
      </c>
    </row>
    <row r="26" spans="6:11" ht="12.75">
      <c r="F26" s="33"/>
      <c r="K26" s="34"/>
    </row>
    <row r="27" ht="12.75"/>
    <row r="28" ht="12.75"/>
    <row r="29" ht="12.75"/>
    <row r="30" ht="12.75"/>
  </sheetData>
  <sheetProtection selectLockedCells="1" selectUnlockedCells="1"/>
  <autoFilter ref="A9:D14"/>
  <mergeCells count="21">
    <mergeCell ref="A16:A17"/>
    <mergeCell ref="F16:F17"/>
    <mergeCell ref="K16:K17"/>
    <mergeCell ref="A18:A19"/>
    <mergeCell ref="F18:F19"/>
    <mergeCell ref="K18:K19"/>
    <mergeCell ref="K14:K15"/>
    <mergeCell ref="A15:D15"/>
    <mergeCell ref="F15:I15"/>
    <mergeCell ref="A8:D8"/>
    <mergeCell ref="F8:I8"/>
    <mergeCell ref="K8:N8"/>
    <mergeCell ref="K10:K11"/>
    <mergeCell ref="K12:K13"/>
    <mergeCell ref="A6:N6"/>
    <mergeCell ref="A7:N7"/>
    <mergeCell ref="A1:N1"/>
    <mergeCell ref="A2:N2"/>
    <mergeCell ref="A3:N3"/>
    <mergeCell ref="A4:N4"/>
    <mergeCell ref="A5:N5"/>
  </mergeCells>
  <printOptions horizontalCentered="1"/>
  <pageMargins left="0.11805555555555555" right="0.11805555555555555" top="0.15763888888888888" bottom="0.15763888888888888" header="0.5118055555555555" footer="0.5118055555555555"/>
  <pageSetup fitToHeight="2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cp:lastPrinted>2021-09-28T20:53:54Z</cp:lastPrinted>
  <dcterms:created xsi:type="dcterms:W3CDTF">2021-09-25T04:50:50Z</dcterms:created>
  <dcterms:modified xsi:type="dcterms:W3CDTF">2021-09-30T14:10:35Z</dcterms:modified>
  <cp:category/>
  <cp:version/>
  <cp:contentType/>
  <cp:contentStatus/>
</cp:coreProperties>
</file>