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155" activeTab="0"/>
  </bookViews>
  <sheets>
    <sheet name="MD" sheetId="1" r:id="rId1"/>
    <sheet name="XD_M" sheetId="2" r:id="rId2"/>
    <sheet name="WD" sheetId="3" r:id="rId3"/>
    <sheet name="XD_W" sheetId="4" r:id="rId4"/>
    <sheet name="инфо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_____________od12" localSheetId="1">'[1]Списки А'!#REF!</definedName>
    <definedName name="______________od12">'[1]Списки А'!#REF!</definedName>
    <definedName name="_________od12" localSheetId="1">'[1]Списки А'!#REF!</definedName>
    <definedName name="_________od12">'[1]Списки А'!#REF!</definedName>
    <definedName name="________od12" localSheetId="1">'[1]Списки А'!#REF!</definedName>
    <definedName name="________od12">'[1]Списки А'!#REF!</definedName>
    <definedName name="_______d3307" localSheetId="1">'[1]Списки А'!#REF!</definedName>
    <definedName name="_______d3307">'[1]Списки А'!#REF!</definedName>
    <definedName name="_______d3308" localSheetId="1">'[1]Списки А'!#REF!</definedName>
    <definedName name="_______d3308">'[1]Списки А'!#REF!</definedName>
    <definedName name="_______od12" localSheetId="1">'[1]Списки А'!#REF!</definedName>
    <definedName name="_______od12">'[1]Списки А'!#REF!</definedName>
    <definedName name="______d3307" localSheetId="1">'[1]Списки А'!#REF!</definedName>
    <definedName name="______d3307">'[1]Списки А'!#REF!</definedName>
    <definedName name="______d3308" localSheetId="1">'[1]Списки А'!#REF!</definedName>
    <definedName name="______d3308">'[1]Списки А'!#REF!</definedName>
    <definedName name="______od12" localSheetId="1">'[2]Списки А'!#REF!</definedName>
    <definedName name="______od12">'[2]Списки А'!#REF!</definedName>
    <definedName name="_____d3307" localSheetId="1">'[1]Списки А'!#REF!</definedName>
    <definedName name="_____d3307">'[1]Списки А'!#REF!</definedName>
    <definedName name="_____d3308" localSheetId="1">'[1]Списки А'!#REF!</definedName>
    <definedName name="_____d3308">'[1]Списки А'!#REF!</definedName>
    <definedName name="_____od12" localSheetId="1">'[1]Списки А'!#REF!</definedName>
    <definedName name="_____od12">'[1]Списки А'!#REF!</definedName>
    <definedName name="____d3307" localSheetId="1">'[1]Списки А'!#REF!</definedName>
    <definedName name="____d3307">'[1]Списки А'!#REF!</definedName>
    <definedName name="____d3308" localSheetId="1">'[1]Списки А'!#REF!</definedName>
    <definedName name="____d3308">'[1]Списки А'!#REF!</definedName>
    <definedName name="____od12" localSheetId="1">'[1]Списки А'!#REF!</definedName>
    <definedName name="____od12">'[1]Списки А'!#REF!</definedName>
    <definedName name="___d3307" localSheetId="1">'[1]Списки А'!#REF!</definedName>
    <definedName name="___d3307">'[1]Списки А'!#REF!</definedName>
    <definedName name="___d3308" localSheetId="1">'[1]Списки А'!#REF!</definedName>
    <definedName name="___d3308">'[1]Списки А'!#REF!</definedName>
    <definedName name="___od12" localSheetId="1">'[1]Списки А'!#REF!</definedName>
    <definedName name="___od12">'[1]Списки А'!#REF!</definedName>
    <definedName name="__d3307" localSheetId="1">'[1]Списки А'!#REF!</definedName>
    <definedName name="__d3307">'[1]Списки А'!#REF!</definedName>
    <definedName name="__d3308" localSheetId="1">'[1]Списки А'!#REF!</definedName>
    <definedName name="__d3308">'[1]Списки А'!#REF!</definedName>
    <definedName name="__od12" localSheetId="1">'[1]Списки А'!#REF!</definedName>
    <definedName name="__od12">'[1]Списки А'!#REF!</definedName>
    <definedName name="_d3307" localSheetId="1">'[1]Списки А'!#REF!</definedName>
    <definedName name="_d3307">'[1]Списки А'!#REF!</definedName>
    <definedName name="_d3308" localSheetId="1">'[1]Списки А'!#REF!</definedName>
    <definedName name="_d3308">'[1]Списки А'!#REF!</definedName>
    <definedName name="_od12" localSheetId="1">'[1]Списки А'!#REF!</definedName>
    <definedName name="_od12">'[1]Списки А'!#REF!</definedName>
    <definedName name="_xlnm._FilterDatabase" localSheetId="0" hidden="1">'MD'!$A$5:$O$5</definedName>
    <definedName name="_xlnm._FilterDatabase" localSheetId="2" hidden="1">'WD'!$A$5:$AS$1274</definedName>
    <definedName name="_xlnm._FilterDatabase" localSheetId="1" hidden="1">'XD_M'!$A$5:$AS$5</definedName>
    <definedName name="_xlnm._FilterDatabase" localSheetId="3" hidden="1">'XD_W'!$A$5:$AS$5</definedName>
    <definedName name="ListHeader">'[3]Результат'!$D$1</definedName>
    <definedName name="NameListBMZ" localSheetId="0">OFFSET([4]!ListHeader,1,0,[4]!RatingVolume,1)</definedName>
    <definedName name="NameListBMZ" localSheetId="2">OFFSET([4]!ListHeader,1,0,[4]!RatingVolume,1)</definedName>
    <definedName name="NameListBMZ" localSheetId="1">OFFSET([4]!ListHeader,1,0,[4]!RatingVolume,1)</definedName>
    <definedName name="NameListBMZ" localSheetId="3">OFFSET([4]!ListHeader,1,0,[4]!RatingVolume,1)</definedName>
    <definedName name="qqw" localSheetId="1">'[1]Списки А'!#REF!</definedName>
    <definedName name="qqw">'[1]Списки А'!#REF!</definedName>
    <definedName name="RatingVolume">'[3]Результат'!$H$1</definedName>
    <definedName name="Zuordnung">'[5]Verknüpfungen'!$C$1:$C$48</definedName>
    <definedName name="варые" localSheetId="1">#REF!</definedName>
    <definedName name="варые">#REF!</definedName>
    <definedName name="МестоПроведенияТурнира" localSheetId="1">#REF!</definedName>
    <definedName name="МестоПроведенияТурнира">#REF!</definedName>
    <definedName name="НаименованиеТурнира" localSheetId="1">#REF!</definedName>
    <definedName name="НаименованиеТурнира">#REF!</definedName>
    <definedName name="пр_ж" localSheetId="1">'[1]Списки А'!#REF!</definedName>
    <definedName name="пр_ж">'[1]Списки А'!#REF!</definedName>
    <definedName name="пр_м" localSheetId="1">#REF!</definedName>
    <definedName name="пр_м">#REF!</definedName>
    <definedName name="СрокиТурнира" localSheetId="1">#REF!</definedName>
    <definedName name="СрокиТурнира">#REF!</definedName>
  </definedNames>
  <calcPr fullCalcOnLoad="1" refMode="R1C1"/>
</workbook>
</file>

<file path=xl/sharedStrings.xml><?xml version="1.0" encoding="utf-8"?>
<sst xmlns="http://schemas.openxmlformats.org/spreadsheetml/2006/main" count="279" uniqueCount="103">
  <si>
    <t>Спортсмен</t>
  </si>
  <si>
    <t>Регион</t>
  </si>
  <si>
    <t>МСГ</t>
  </si>
  <si>
    <t>Личный тренер</t>
  </si>
  <si>
    <t>Рейтинг</t>
  </si>
  <si>
    <t>Звание/разряд</t>
  </si>
  <si>
    <t>Спортивная организация</t>
  </si>
  <si>
    <t>Муниципальное образование</t>
  </si>
  <si>
    <t>Москва</t>
  </si>
  <si>
    <t>Медведева Анастасия</t>
  </si>
  <si>
    <t>Дата рождения</t>
  </si>
  <si>
    <t>ЖЕНСКИЙ ПАРНЫЙ РАЗРЯД</t>
  </si>
  <si>
    <t>МУЖСКОЙ ПАРНЫЙ РАЗРЯД</t>
  </si>
  <si>
    <t>Кузнецов Иван</t>
  </si>
  <si>
    <t>Рейтинг Открытого Кубка НФБР по AirBadminton</t>
  </si>
  <si>
    <t>Кузнецов Александр</t>
  </si>
  <si>
    <t>Воробьёв Григорий</t>
  </si>
  <si>
    <t>Пупыкин Максим</t>
  </si>
  <si>
    <t>Корсаков Евгений</t>
  </si>
  <si>
    <t>Чарышкин Сергей</t>
  </si>
  <si>
    <t>№ п/п</t>
  </si>
  <si>
    <t>Багиров Рауф</t>
  </si>
  <si>
    <t>Черкасов Артём</t>
  </si>
  <si>
    <t>Мураткалиев Ермек</t>
  </si>
  <si>
    <t>Мураткалиев Тимур</t>
  </si>
  <si>
    <t>СМЕШАННЫЙ ПАРНЫЙ РАЗРЯД (МУЖЧИНЫ)</t>
  </si>
  <si>
    <t>Глебов Илья</t>
  </si>
  <si>
    <t>Румянцева Юлия</t>
  </si>
  <si>
    <t>Шитлина Евгения</t>
  </si>
  <si>
    <t>Мосина Наталья</t>
  </si>
  <si>
    <t>Сорокина Анна</t>
  </si>
  <si>
    <t>Королева Анастасия</t>
  </si>
  <si>
    <t>Ткач Елена</t>
  </si>
  <si>
    <t>Асфандиярова Вилена</t>
  </si>
  <si>
    <t>Преображенская Дарья</t>
  </si>
  <si>
    <t>СМЕШАННЫЙ ПАРНЫЙ РАЗРЯД (ЖЕНЩИНЫ)</t>
  </si>
  <si>
    <t>Маркова Алиса</t>
  </si>
  <si>
    <t>Таблица начисления очков</t>
  </si>
  <si>
    <t>Место</t>
  </si>
  <si>
    <t>Очки</t>
  </si>
  <si>
    <t>13-16</t>
  </si>
  <si>
    <t>19-20</t>
  </si>
  <si>
    <t>21-24</t>
  </si>
  <si>
    <t>25-32</t>
  </si>
  <si>
    <t>35-36</t>
  </si>
  <si>
    <t>37-64</t>
  </si>
  <si>
    <t>https://fbmoscow.ru/</t>
  </si>
  <si>
    <t xml:space="preserve">После каждого турнира текущий рейтинг будет опубликован на сайте: </t>
  </si>
  <si>
    <t>1972</t>
  </si>
  <si>
    <t>1991</t>
  </si>
  <si>
    <t>1993</t>
  </si>
  <si>
    <t>1992</t>
  </si>
  <si>
    <t>2003</t>
  </si>
  <si>
    <t>1977</t>
  </si>
  <si>
    <t>Нижний Новгород</t>
  </si>
  <si>
    <t>НГО</t>
  </si>
  <si>
    <t>2001</t>
  </si>
  <si>
    <t>1988</t>
  </si>
  <si>
    <t>1984</t>
  </si>
  <si>
    <t>Тверь</t>
  </si>
  <si>
    <t>ТВЕ</t>
  </si>
  <si>
    <t>1986</t>
  </si>
  <si>
    <t>1994</t>
  </si>
  <si>
    <t>1997</t>
  </si>
  <si>
    <t>Лоботрясов Семён</t>
  </si>
  <si>
    <t>Нестеров Сергей</t>
  </si>
  <si>
    <t>1998</t>
  </si>
  <si>
    <t>Дзюба Сергей</t>
  </si>
  <si>
    <t>Карюгин Антон</t>
  </si>
  <si>
    <t>1989</t>
  </si>
  <si>
    <t>Замараев Андрей</t>
  </si>
  <si>
    <t>Панин Евгений</t>
  </si>
  <si>
    <t>Ильин Виталий</t>
  </si>
  <si>
    <t>Румянцев Дмитрий</t>
  </si>
  <si>
    <t>Арыков Георгий</t>
  </si>
  <si>
    <t>Корецкий Сергей</t>
  </si>
  <si>
    <t>Аносов Алексей</t>
  </si>
  <si>
    <t>7</t>
  </si>
  <si>
    <t>11-12</t>
  </si>
  <si>
    <t>Дубовенко Дмитрий</t>
  </si>
  <si>
    <t>Химки</t>
  </si>
  <si>
    <t>МСО</t>
  </si>
  <si>
    <t>1983</t>
  </si>
  <si>
    <t>Дрождев Алексей</t>
  </si>
  <si>
    <t>Боровиков Пётр</t>
  </si>
  <si>
    <t>Бабарыка Виталий</t>
  </si>
  <si>
    <t>2000</t>
  </si>
  <si>
    <t>1978</t>
  </si>
  <si>
    <t>Железнодорожный</t>
  </si>
  <si>
    <t>Аюкина Екатерина</t>
  </si>
  <si>
    <r>
      <t xml:space="preserve">"Открытый Кубок НФБР по AirBadminton, 1-й этап" </t>
    </r>
    <r>
      <rPr>
        <sz val="14"/>
        <rFont val="Times New Roman"/>
        <family val="1"/>
      </rPr>
      <t>24.04.2022</t>
    </r>
  </si>
  <si>
    <r>
      <t xml:space="preserve">"Открытый Кубок НФБР по AirBadminton, 2-й этап" </t>
    </r>
    <r>
      <rPr>
        <sz val="14"/>
        <rFont val="Times New Roman"/>
        <family val="1"/>
      </rPr>
      <t>11.06.2022</t>
    </r>
  </si>
  <si>
    <t>Паринова Евгения</t>
  </si>
  <si>
    <t>Владовская Александра</t>
  </si>
  <si>
    <t>2002</t>
  </si>
  <si>
    <t>Муханова Мария</t>
  </si>
  <si>
    <t>Ковалёва Василина</t>
  </si>
  <si>
    <t>Таран Мария</t>
  </si>
  <si>
    <t>Коротаева Яна</t>
  </si>
  <si>
    <t>Ижевск</t>
  </si>
  <si>
    <t>УДМ</t>
  </si>
  <si>
    <t>1975</t>
  </si>
  <si>
    <t>1980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</si>
</sst>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18"/>
      <name val="Calibri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89DB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Alignment="0">
      <protection/>
    </xf>
    <xf numFmtId="0" fontId="2" fillId="0" borderId="0" applyAlignment="0"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0" fillId="0" borderId="0">
      <alignment/>
      <protection/>
    </xf>
    <xf numFmtId="0" fontId="2" fillId="0" borderId="0" applyAlignment="0"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4" fillId="0" borderId="0" xfId="45" applyNumberFormat="1" applyAlignment="1">
      <alignment horizont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textRotation="90" wrapText="1"/>
    </xf>
    <xf numFmtId="49" fontId="9" fillId="0" borderId="18" xfId="0" applyNumberFormat="1" applyFont="1" applyFill="1" applyBorder="1" applyAlignment="1">
      <alignment horizontal="center" vertical="center" textRotation="90" wrapText="1"/>
    </xf>
    <xf numFmtId="49" fontId="5" fillId="33" borderId="19" xfId="0" applyNumberFormat="1" applyFont="1" applyFill="1" applyBorder="1" applyAlignment="1">
      <alignment horizontal="center" vertical="center" textRotation="90" wrapText="1"/>
    </xf>
    <xf numFmtId="49" fontId="9" fillId="0" borderId="2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2" xfId="65" applyNumberFormat="1" applyFont="1" applyBorder="1" applyAlignment="1">
      <alignment horizontal="center" vertical="center"/>
      <protection/>
    </xf>
    <xf numFmtId="49" fontId="9" fillId="0" borderId="22" xfId="65" applyNumberFormat="1" applyFont="1" applyBorder="1" applyAlignment="1">
      <alignment horizontal="center" vertical="center" wrapText="1"/>
      <protection/>
    </xf>
    <xf numFmtId="49" fontId="9" fillId="0" borderId="23" xfId="65" applyNumberFormat="1" applyFont="1" applyBorder="1" applyAlignment="1">
      <alignment horizontal="center" vertical="center"/>
      <protection/>
    </xf>
    <xf numFmtId="49" fontId="9" fillId="0" borderId="23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/>
    </xf>
    <xf numFmtId="49" fontId="9" fillId="0" borderId="21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5" fillId="0" borderId="14" xfId="0" applyNumberFormat="1" applyFont="1" applyBorder="1" applyAlignment="1">
      <alignment horizontal="center" vertical="center" textRotation="90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textRotation="90" wrapText="1"/>
    </xf>
    <xf numFmtId="0" fontId="5" fillId="0" borderId="15" xfId="0" applyNumberFormat="1" applyFont="1" applyBorder="1" applyAlignment="1">
      <alignment horizontal="center" vertical="center" textRotation="90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textRotation="90" wrapText="1"/>
    </xf>
    <xf numFmtId="0" fontId="9" fillId="0" borderId="18" xfId="0" applyNumberFormat="1" applyFont="1" applyFill="1" applyBorder="1" applyAlignment="1">
      <alignment horizontal="center" vertical="center" textRotation="90" wrapText="1"/>
    </xf>
    <xf numFmtId="0" fontId="5" fillId="33" borderId="19" xfId="0" applyNumberFormat="1" applyFont="1" applyFill="1" applyBorder="1" applyAlignment="1">
      <alignment horizontal="center" vertical="center" textRotation="90" wrapText="1"/>
    </xf>
    <xf numFmtId="0" fontId="9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2" xfId="65" applyNumberFormat="1" applyFont="1" applyBorder="1" applyAlignment="1">
      <alignment horizontal="center" vertical="center"/>
      <protection/>
    </xf>
    <xf numFmtId="0" fontId="9" fillId="0" borderId="22" xfId="65" applyNumberFormat="1" applyFont="1" applyBorder="1" applyAlignment="1">
      <alignment horizontal="center" vertical="center" wrapText="1"/>
      <protection/>
    </xf>
    <xf numFmtId="0" fontId="9" fillId="0" borderId="23" xfId="65" applyNumberFormat="1" applyFont="1" applyBorder="1" applyAlignment="1">
      <alignment horizontal="center" vertical="center"/>
      <protection/>
    </xf>
    <xf numFmtId="0" fontId="9" fillId="0" borderId="23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/>
    </xf>
    <xf numFmtId="0" fontId="9" fillId="0" borderId="21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Border="1" applyAlignment="1">
      <alignment horizontal="center" vertical="center" wrapText="1"/>
    </xf>
    <xf numFmtId="49" fontId="5" fillId="35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0" fontId="5" fillId="35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34" fillId="0" borderId="0" xfId="45" applyNumberFormat="1" applyAlignment="1">
      <alignment horizontal="center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3" xfId="56"/>
    <cellStyle name="Обычный 13 2" xfId="57"/>
    <cellStyle name="Обычный 14" xfId="58"/>
    <cellStyle name="Обычный 15" xfId="59"/>
    <cellStyle name="Обычный 2" xfId="60"/>
    <cellStyle name="Обычный 2 2" xfId="61"/>
    <cellStyle name="Обычный 2 2 2" xfId="62"/>
    <cellStyle name="Обычный 2 3" xfId="63"/>
    <cellStyle name="Обычный 2 3 2" xfId="64"/>
    <cellStyle name="Обычный 2 4" xfId="65"/>
    <cellStyle name="Обычный 2 4 2" xfId="66"/>
    <cellStyle name="Обычный 2 4 2 2" xfId="67"/>
    <cellStyle name="Обычный 2 5" xfId="68"/>
    <cellStyle name="Обычный 3" xfId="69"/>
    <cellStyle name="Обычный 3 2" xfId="70"/>
    <cellStyle name="Обычный 3 2 2" xfId="71"/>
    <cellStyle name="Обычный 3 2 3" xfId="72"/>
    <cellStyle name="Обычный 3 2 4" xfId="73"/>
    <cellStyle name="Обычный 3 3" xfId="74"/>
    <cellStyle name="Обычный 3 4" xfId="75"/>
    <cellStyle name="Обычный 4" xfId="76"/>
    <cellStyle name="Обычный 4 2 2" xfId="77"/>
    <cellStyle name="Обычный 5" xfId="78"/>
    <cellStyle name="Обычный 5 5" xfId="79"/>
    <cellStyle name="Обычный 5 7" xfId="80"/>
    <cellStyle name="Обычный 6" xfId="81"/>
    <cellStyle name="Обычный 7" xfId="82"/>
    <cellStyle name="Обычный 7 2" xfId="83"/>
    <cellStyle name="Обычный 7 3" xfId="84"/>
    <cellStyle name="Обычный 8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ger\Downloads\&#1079;&#1072;&#1075;&#1088;&#1091;&#1079;&#1082;&#1080;\&#1079;&#1072;&#1075;&#1088;&#1091;&#1079;&#1082;&#1080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ger\Downloads\&#1079;&#1072;&#1075;&#1088;&#1091;&#1079;&#1082;&#1080;\&#1079;&#1072;&#1075;&#1088;&#1091;&#1079;&#1082;&#1080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ger\Downloads\&#1079;&#1072;&#1075;&#1088;&#1091;&#1079;&#1082;&#1080;\&#1079;&#1072;&#1075;&#1088;&#1091;&#1079;&#1082;&#1080;\Users\&#1044;&#1086;&#1084;\Desktop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ger\Downloads\&#1079;&#1072;&#1075;&#1088;&#1091;&#1079;&#1082;&#1080;\&#1079;&#1072;&#1075;&#1088;&#1091;&#1079;&#1082;&#1080;\Resources\directory\97990837d4a2403a86b2c11a9ced5835.ExcelAutomationServiceFrontend.WorkingDir\NoAVScans\1f78d4be-e50c-40b5-8a0e-b4e61afea724\in\&#1073;&#1072;&#1079;&#1072;%20&#1085;&#1086;&#1088;&#1084;&#1072;&#1083;&#1100;&#1085;&#1072;&#1103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ger\Downloads\&#1079;&#1072;&#1075;&#1088;&#1091;&#1079;&#1082;&#1080;\&#1079;&#1072;&#1075;&#1088;&#1091;&#1079;&#1082;&#1080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юноши"/>
      <sheetName val="список девушки"/>
      <sheetName val="единая база"/>
      <sheetName val="список мужчины"/>
      <sheetName val="список женщины"/>
      <sheetName val="формула"/>
      <sheetName val="база нормальная"/>
    </sheetNames>
    <definedNames>
      <definedName name="ListHeader" refersTo="#REF!"/>
      <definedName name="RatingVolume" refersTo="#REF!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fbmoscow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30"/>
  <sheetViews>
    <sheetView tabSelected="1" zoomScale="70" zoomScaleNormal="70" zoomScaleSheetLayoutView="50" zoomScalePageLayoutView="0" workbookViewId="0" topLeftCell="A1">
      <selection activeCell="L7" sqref="L7"/>
    </sheetView>
  </sheetViews>
  <sheetFormatPr defaultColWidth="8.875" defaultRowHeight="12.75"/>
  <cols>
    <col min="1" max="1" width="7.125" style="30" customWidth="1"/>
    <col min="2" max="2" width="32.25390625" style="31" customWidth="1"/>
    <col min="3" max="3" width="12.125" style="31" customWidth="1"/>
    <col min="4" max="4" width="8.875" style="31" hidden="1" customWidth="1"/>
    <col min="5" max="5" width="19.75390625" style="31" hidden="1" customWidth="1"/>
    <col min="6" max="6" width="25.375" style="31" customWidth="1"/>
    <col min="7" max="7" width="11.875" style="30" customWidth="1"/>
    <col min="8" max="8" width="21.125" style="30" hidden="1" customWidth="1"/>
    <col min="9" max="15" width="10.875" style="32" customWidth="1"/>
    <col min="16" max="16384" width="8.875" style="9" customWidth="1"/>
  </cols>
  <sheetData>
    <row r="1" spans="1:15" s="8" customFormat="1" ht="18.75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8" customFormat="1" ht="19.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 customHeight="1">
      <c r="A3" s="61" t="s">
        <v>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5.7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ht="207.75" customHeight="1" thickBot="1">
      <c r="A5" s="10" t="s">
        <v>20</v>
      </c>
      <c r="B5" s="11" t="s">
        <v>0</v>
      </c>
      <c r="C5" s="12" t="s">
        <v>10</v>
      </c>
      <c r="D5" s="13" t="s">
        <v>5</v>
      </c>
      <c r="E5" s="11" t="s">
        <v>6</v>
      </c>
      <c r="F5" s="11" t="s">
        <v>7</v>
      </c>
      <c r="G5" s="11" t="s">
        <v>1</v>
      </c>
      <c r="H5" s="14" t="s">
        <v>3</v>
      </c>
      <c r="I5" s="15" t="s">
        <v>90</v>
      </c>
      <c r="J5" s="15" t="s">
        <v>91</v>
      </c>
      <c r="K5" s="16"/>
      <c r="L5" s="16"/>
      <c r="M5" s="16"/>
      <c r="N5" s="15"/>
      <c r="O5" s="17" t="s">
        <v>4</v>
      </c>
    </row>
    <row r="6" spans="1:15" ht="15.75" customHeight="1">
      <c r="A6" s="18"/>
      <c r="B6" s="26" t="s">
        <v>15</v>
      </c>
      <c r="C6" s="20" t="s">
        <v>50</v>
      </c>
      <c r="D6" s="21"/>
      <c r="E6" s="22"/>
      <c r="F6" s="21" t="s">
        <v>8</v>
      </c>
      <c r="G6" s="21" t="s">
        <v>2</v>
      </c>
      <c r="H6" s="23"/>
      <c r="I6" s="24">
        <v>160</v>
      </c>
      <c r="J6" s="50">
        <v>160</v>
      </c>
      <c r="K6" s="24"/>
      <c r="L6" s="24"/>
      <c r="M6" s="24"/>
      <c r="N6" s="24"/>
      <c r="O6" s="25">
        <f aca="true" t="shared" si="0" ref="O6:O26">SUM(I6:N6)</f>
        <v>320</v>
      </c>
    </row>
    <row r="7" spans="1:15" ht="15.75" customHeight="1">
      <c r="A7" s="18"/>
      <c r="B7" s="26" t="s">
        <v>13</v>
      </c>
      <c r="C7" s="20" t="s">
        <v>49</v>
      </c>
      <c r="D7" s="21"/>
      <c r="E7" s="22"/>
      <c r="F7" s="21" t="s">
        <v>8</v>
      </c>
      <c r="G7" s="21" t="s">
        <v>2</v>
      </c>
      <c r="H7" s="23"/>
      <c r="I7" s="24">
        <v>160</v>
      </c>
      <c r="J7" s="50">
        <v>160</v>
      </c>
      <c r="K7" s="24"/>
      <c r="L7" s="24"/>
      <c r="M7" s="24"/>
      <c r="N7" s="24"/>
      <c r="O7" s="25">
        <f t="shared" si="0"/>
        <v>320</v>
      </c>
    </row>
    <row r="8" spans="1:15" ht="15.75" customHeight="1">
      <c r="A8" s="18"/>
      <c r="B8" s="26" t="s">
        <v>23</v>
      </c>
      <c r="C8" s="20"/>
      <c r="D8" s="21"/>
      <c r="E8" s="22"/>
      <c r="F8" s="21"/>
      <c r="G8" s="21"/>
      <c r="H8" s="23"/>
      <c r="I8" s="24">
        <v>120</v>
      </c>
      <c r="J8" s="50">
        <v>120</v>
      </c>
      <c r="K8" s="24"/>
      <c r="L8" s="24"/>
      <c r="M8" s="24"/>
      <c r="N8" s="24"/>
      <c r="O8" s="25">
        <f t="shared" si="0"/>
        <v>240</v>
      </c>
    </row>
    <row r="9" spans="1:15" ht="15.75" customHeight="1">
      <c r="A9" s="18"/>
      <c r="B9" s="26" t="s">
        <v>24</v>
      </c>
      <c r="C9" s="27"/>
      <c r="D9" s="28"/>
      <c r="E9" s="28"/>
      <c r="F9" s="28"/>
      <c r="G9" s="28"/>
      <c r="H9" s="29"/>
      <c r="I9" s="24">
        <v>120</v>
      </c>
      <c r="J9" s="50">
        <v>120</v>
      </c>
      <c r="K9" s="24"/>
      <c r="L9" s="24"/>
      <c r="M9" s="24"/>
      <c r="N9" s="24"/>
      <c r="O9" s="25">
        <f t="shared" si="0"/>
        <v>240</v>
      </c>
    </row>
    <row r="10" spans="1:15" ht="15.75" customHeight="1">
      <c r="A10" s="18"/>
      <c r="B10" s="26" t="s">
        <v>19</v>
      </c>
      <c r="C10" s="20" t="s">
        <v>48</v>
      </c>
      <c r="D10" s="21"/>
      <c r="E10" s="22"/>
      <c r="F10" s="21" t="s">
        <v>8</v>
      </c>
      <c r="G10" s="21" t="s">
        <v>2</v>
      </c>
      <c r="H10" s="23"/>
      <c r="I10" s="24">
        <v>140</v>
      </c>
      <c r="J10" s="50">
        <v>100</v>
      </c>
      <c r="K10" s="24"/>
      <c r="L10" s="24"/>
      <c r="M10" s="24"/>
      <c r="N10" s="24"/>
      <c r="O10" s="25">
        <f t="shared" si="0"/>
        <v>240</v>
      </c>
    </row>
    <row r="11" spans="1:15" ht="15.75" customHeight="1">
      <c r="A11" s="18"/>
      <c r="B11" s="26" t="s">
        <v>16</v>
      </c>
      <c r="C11" s="20" t="s">
        <v>51</v>
      </c>
      <c r="D11" s="21"/>
      <c r="E11" s="22"/>
      <c r="F11" s="21" t="s">
        <v>8</v>
      </c>
      <c r="G11" s="21" t="s">
        <v>2</v>
      </c>
      <c r="H11" s="23"/>
      <c r="I11" s="24">
        <v>150</v>
      </c>
      <c r="J11" s="24"/>
      <c r="K11" s="24"/>
      <c r="L11" s="24"/>
      <c r="M11" s="24"/>
      <c r="N11" s="24"/>
      <c r="O11" s="25">
        <f t="shared" si="0"/>
        <v>150</v>
      </c>
    </row>
    <row r="12" spans="1:15" ht="15.75" customHeight="1">
      <c r="A12" s="18"/>
      <c r="B12" s="26" t="s">
        <v>64</v>
      </c>
      <c r="C12" s="20" t="s">
        <v>52</v>
      </c>
      <c r="D12" s="21"/>
      <c r="E12" s="22"/>
      <c r="F12" s="21"/>
      <c r="G12" s="21"/>
      <c r="H12" s="23"/>
      <c r="I12" s="24"/>
      <c r="J12" s="50">
        <v>150</v>
      </c>
      <c r="K12" s="24"/>
      <c r="L12" s="24"/>
      <c r="M12" s="24"/>
      <c r="N12" s="24"/>
      <c r="O12" s="25">
        <f t="shared" si="0"/>
        <v>150</v>
      </c>
    </row>
    <row r="13" spans="1:15" ht="15.75" customHeight="1">
      <c r="A13" s="18"/>
      <c r="B13" s="26" t="s">
        <v>65</v>
      </c>
      <c r="C13" s="20" t="s">
        <v>66</v>
      </c>
      <c r="D13" s="21"/>
      <c r="E13" s="22"/>
      <c r="F13" s="21"/>
      <c r="G13" s="21"/>
      <c r="H13" s="23"/>
      <c r="I13" s="24"/>
      <c r="J13" s="50">
        <v>150</v>
      </c>
      <c r="K13" s="24"/>
      <c r="L13" s="24"/>
      <c r="M13" s="24"/>
      <c r="N13" s="24"/>
      <c r="O13" s="25">
        <f t="shared" si="0"/>
        <v>150</v>
      </c>
    </row>
    <row r="14" spans="1:15" ht="15.75" customHeight="1">
      <c r="A14" s="18"/>
      <c r="B14" s="26" t="s">
        <v>17</v>
      </c>
      <c r="C14" s="20"/>
      <c r="D14" s="21"/>
      <c r="E14" s="22"/>
      <c r="F14" s="21" t="s">
        <v>8</v>
      </c>
      <c r="G14" s="21" t="s">
        <v>2</v>
      </c>
      <c r="H14" s="23"/>
      <c r="I14" s="24">
        <v>150</v>
      </c>
      <c r="J14" s="24"/>
      <c r="K14" s="24"/>
      <c r="L14" s="24"/>
      <c r="M14" s="24"/>
      <c r="N14" s="24"/>
      <c r="O14" s="25">
        <f t="shared" si="0"/>
        <v>150</v>
      </c>
    </row>
    <row r="15" spans="1:15" ht="15.75" customHeight="1">
      <c r="A15" s="18"/>
      <c r="B15" s="26" t="s">
        <v>67</v>
      </c>
      <c r="C15" s="20" t="s">
        <v>69</v>
      </c>
      <c r="D15" s="21"/>
      <c r="E15" s="22"/>
      <c r="F15" s="21" t="s">
        <v>8</v>
      </c>
      <c r="G15" s="21" t="s">
        <v>2</v>
      </c>
      <c r="H15" s="23"/>
      <c r="I15" s="24"/>
      <c r="J15" s="50">
        <v>140</v>
      </c>
      <c r="K15" s="24"/>
      <c r="L15" s="24"/>
      <c r="M15" s="24"/>
      <c r="N15" s="24"/>
      <c r="O15" s="25">
        <f t="shared" si="0"/>
        <v>140</v>
      </c>
    </row>
    <row r="16" spans="1:15" ht="15.75" customHeight="1">
      <c r="A16" s="18"/>
      <c r="B16" s="26" t="s">
        <v>68</v>
      </c>
      <c r="C16" s="20" t="s">
        <v>49</v>
      </c>
      <c r="D16" s="21"/>
      <c r="E16" s="22"/>
      <c r="F16" s="21" t="s">
        <v>8</v>
      </c>
      <c r="G16" s="21" t="s">
        <v>2</v>
      </c>
      <c r="H16" s="23"/>
      <c r="I16" s="24"/>
      <c r="J16" s="50">
        <v>140</v>
      </c>
      <c r="K16" s="24"/>
      <c r="L16" s="24"/>
      <c r="M16" s="24"/>
      <c r="N16" s="24"/>
      <c r="O16" s="25">
        <f t="shared" si="0"/>
        <v>140</v>
      </c>
    </row>
    <row r="17" spans="1:15" ht="15.75" customHeight="1">
      <c r="A17" s="18"/>
      <c r="B17" s="26" t="s">
        <v>18</v>
      </c>
      <c r="C17" s="20">
        <v>1994</v>
      </c>
      <c r="D17" s="21"/>
      <c r="E17" s="22"/>
      <c r="F17" s="21" t="s">
        <v>8</v>
      </c>
      <c r="G17" s="21" t="s">
        <v>2</v>
      </c>
      <c r="H17" s="23"/>
      <c r="I17" s="24">
        <v>140</v>
      </c>
      <c r="J17" s="24"/>
      <c r="K17" s="24"/>
      <c r="L17" s="24"/>
      <c r="M17" s="24"/>
      <c r="N17" s="24"/>
      <c r="O17" s="25">
        <f t="shared" si="0"/>
        <v>140</v>
      </c>
    </row>
    <row r="18" spans="1:15" ht="15.75" customHeight="1">
      <c r="A18" s="18"/>
      <c r="B18" s="26" t="s">
        <v>21</v>
      </c>
      <c r="C18" s="20" t="s">
        <v>52</v>
      </c>
      <c r="D18" s="21"/>
      <c r="E18" s="22"/>
      <c r="F18" s="21" t="s">
        <v>8</v>
      </c>
      <c r="G18" s="21" t="s">
        <v>2</v>
      </c>
      <c r="H18" s="23"/>
      <c r="I18" s="24">
        <v>130</v>
      </c>
      <c r="J18" s="24"/>
      <c r="K18" s="24"/>
      <c r="L18" s="24"/>
      <c r="M18" s="24"/>
      <c r="N18" s="24"/>
      <c r="O18" s="25">
        <f t="shared" si="0"/>
        <v>130</v>
      </c>
    </row>
    <row r="19" spans="1:15" ht="15.75" customHeight="1">
      <c r="A19" s="18"/>
      <c r="B19" s="26" t="s">
        <v>70</v>
      </c>
      <c r="C19" s="20" t="s">
        <v>82</v>
      </c>
      <c r="D19" s="21"/>
      <c r="E19" s="22"/>
      <c r="F19" s="21" t="s">
        <v>8</v>
      </c>
      <c r="G19" s="21" t="s">
        <v>2</v>
      </c>
      <c r="H19" s="23"/>
      <c r="I19" s="24"/>
      <c r="J19" s="50">
        <v>130</v>
      </c>
      <c r="K19" s="24"/>
      <c r="L19" s="24"/>
      <c r="M19" s="24"/>
      <c r="N19" s="24"/>
      <c r="O19" s="25">
        <f t="shared" si="0"/>
        <v>130</v>
      </c>
    </row>
    <row r="20" spans="1:15" ht="15.75" customHeight="1">
      <c r="A20" s="18"/>
      <c r="B20" s="26" t="s">
        <v>71</v>
      </c>
      <c r="C20" s="20"/>
      <c r="D20" s="21"/>
      <c r="E20" s="22"/>
      <c r="F20" s="21"/>
      <c r="G20" s="21"/>
      <c r="H20" s="23"/>
      <c r="I20" s="24"/>
      <c r="J20" s="50">
        <v>130</v>
      </c>
      <c r="K20" s="24"/>
      <c r="L20" s="24"/>
      <c r="M20" s="24"/>
      <c r="N20" s="24"/>
      <c r="O20" s="25">
        <f t="shared" si="0"/>
        <v>130</v>
      </c>
    </row>
    <row r="21" spans="1:15" ht="15.75" customHeight="1">
      <c r="A21" s="18"/>
      <c r="B21" s="26" t="s">
        <v>22</v>
      </c>
      <c r="C21" s="20" t="s">
        <v>63</v>
      </c>
      <c r="D21" s="21"/>
      <c r="E21" s="22"/>
      <c r="F21" s="21" t="s">
        <v>8</v>
      </c>
      <c r="G21" s="21" t="s">
        <v>2</v>
      </c>
      <c r="H21" s="23"/>
      <c r="I21" s="24">
        <v>130</v>
      </c>
      <c r="J21" s="24"/>
      <c r="K21" s="24"/>
      <c r="L21" s="24"/>
      <c r="M21" s="24"/>
      <c r="N21" s="24"/>
      <c r="O21" s="25">
        <f t="shared" si="0"/>
        <v>130</v>
      </c>
    </row>
    <row r="22" spans="1:15" ht="15.75" customHeight="1">
      <c r="A22" s="18"/>
      <c r="B22" s="26" t="s">
        <v>72</v>
      </c>
      <c r="C22" s="20" t="s">
        <v>63</v>
      </c>
      <c r="D22" s="21"/>
      <c r="E22" s="22"/>
      <c r="F22" s="21" t="s">
        <v>8</v>
      </c>
      <c r="G22" s="21" t="s">
        <v>2</v>
      </c>
      <c r="H22" s="23"/>
      <c r="I22" s="24"/>
      <c r="J22" s="50">
        <v>120</v>
      </c>
      <c r="K22" s="24"/>
      <c r="L22" s="24"/>
      <c r="M22" s="24"/>
      <c r="N22" s="24"/>
      <c r="O22" s="25">
        <f t="shared" si="0"/>
        <v>120</v>
      </c>
    </row>
    <row r="23" spans="1:15" ht="15.75" customHeight="1">
      <c r="A23" s="18"/>
      <c r="B23" s="26" t="s">
        <v>73</v>
      </c>
      <c r="C23" s="20" t="s">
        <v>66</v>
      </c>
      <c r="D23" s="21"/>
      <c r="E23" s="22"/>
      <c r="F23" s="21" t="s">
        <v>8</v>
      </c>
      <c r="G23" s="21" t="s">
        <v>2</v>
      </c>
      <c r="H23" s="23"/>
      <c r="I23" s="24"/>
      <c r="J23" s="50">
        <v>120</v>
      </c>
      <c r="K23" s="24"/>
      <c r="L23" s="24"/>
      <c r="M23" s="24"/>
      <c r="N23" s="24"/>
      <c r="O23" s="25">
        <f t="shared" si="0"/>
        <v>120</v>
      </c>
    </row>
    <row r="24" spans="1:15" ht="15.75" customHeight="1">
      <c r="A24" s="18"/>
      <c r="B24" s="26" t="s">
        <v>76</v>
      </c>
      <c r="C24" s="20" t="s">
        <v>101</v>
      </c>
      <c r="D24" s="21"/>
      <c r="E24" s="22"/>
      <c r="F24" s="21" t="s">
        <v>8</v>
      </c>
      <c r="G24" s="21" t="s">
        <v>2</v>
      </c>
      <c r="H24" s="23"/>
      <c r="I24" s="24"/>
      <c r="J24" s="50">
        <v>100</v>
      </c>
      <c r="K24" s="24"/>
      <c r="L24" s="24"/>
      <c r="M24" s="24"/>
      <c r="N24" s="24"/>
      <c r="O24" s="25">
        <f t="shared" si="0"/>
        <v>100</v>
      </c>
    </row>
    <row r="25" spans="1:15" ht="15.75" customHeight="1">
      <c r="A25" s="18"/>
      <c r="B25" s="26" t="s">
        <v>74</v>
      </c>
      <c r="C25" s="20"/>
      <c r="D25" s="21"/>
      <c r="E25" s="22"/>
      <c r="F25" s="21"/>
      <c r="G25" s="21"/>
      <c r="H25" s="23"/>
      <c r="I25" s="24"/>
      <c r="J25" s="50">
        <v>100</v>
      </c>
      <c r="K25" s="24"/>
      <c r="L25" s="24"/>
      <c r="M25" s="24"/>
      <c r="N25" s="24"/>
      <c r="O25" s="25">
        <f t="shared" si="0"/>
        <v>100</v>
      </c>
    </row>
    <row r="26" spans="1:15" ht="15.75" customHeight="1">
      <c r="A26" s="18"/>
      <c r="B26" s="26" t="s">
        <v>75</v>
      </c>
      <c r="C26" s="20" t="s">
        <v>53</v>
      </c>
      <c r="D26" s="21"/>
      <c r="E26" s="22"/>
      <c r="F26" s="21" t="s">
        <v>8</v>
      </c>
      <c r="G26" s="21" t="s">
        <v>2</v>
      </c>
      <c r="H26" s="23"/>
      <c r="I26" s="24"/>
      <c r="J26" s="50">
        <v>100</v>
      </c>
      <c r="K26" s="24"/>
      <c r="L26" s="24"/>
      <c r="M26" s="24"/>
      <c r="N26" s="24"/>
      <c r="O26" s="25">
        <f t="shared" si="0"/>
        <v>100</v>
      </c>
    </row>
    <row r="27" spans="1:15" ht="15.75" customHeight="1">
      <c r="A27" s="18"/>
      <c r="B27" s="26"/>
      <c r="C27" s="20"/>
      <c r="D27" s="21"/>
      <c r="E27" s="22"/>
      <c r="F27" s="21"/>
      <c r="G27" s="21"/>
      <c r="H27" s="23"/>
      <c r="I27" s="24"/>
      <c r="J27" s="24"/>
      <c r="K27" s="24"/>
      <c r="L27" s="24"/>
      <c r="M27" s="24"/>
      <c r="N27" s="24"/>
      <c r="O27" s="25"/>
    </row>
    <row r="28" spans="1:15" ht="15.75" customHeight="1">
      <c r="A28" s="18"/>
      <c r="B28" s="26"/>
      <c r="C28" s="20"/>
      <c r="D28" s="21"/>
      <c r="E28" s="22"/>
      <c r="F28" s="21"/>
      <c r="G28" s="21"/>
      <c r="H28" s="23"/>
      <c r="I28" s="24"/>
      <c r="J28" s="24"/>
      <c r="K28" s="24"/>
      <c r="L28" s="24"/>
      <c r="M28" s="24"/>
      <c r="N28" s="24"/>
      <c r="O28" s="25"/>
    </row>
    <row r="29" spans="1:15" ht="15.75" customHeight="1">
      <c r="A29" s="18"/>
      <c r="B29" s="26"/>
      <c r="C29" s="20"/>
      <c r="D29" s="21"/>
      <c r="E29" s="22"/>
      <c r="F29" s="21"/>
      <c r="G29" s="21"/>
      <c r="H29" s="23"/>
      <c r="I29" s="24"/>
      <c r="J29" s="24"/>
      <c r="K29" s="24"/>
      <c r="L29" s="24"/>
      <c r="M29" s="24"/>
      <c r="N29" s="24"/>
      <c r="O29" s="25"/>
    </row>
    <row r="30" spans="1:15" ht="15.75" customHeight="1">
      <c r="A30" s="18"/>
      <c r="B30" s="26"/>
      <c r="C30" s="20"/>
      <c r="D30" s="21"/>
      <c r="E30" s="22"/>
      <c r="F30" s="21"/>
      <c r="G30" s="21"/>
      <c r="H30" s="23"/>
      <c r="I30" s="24"/>
      <c r="J30" s="24"/>
      <c r="K30" s="24"/>
      <c r="L30" s="24"/>
      <c r="M30" s="24"/>
      <c r="N30" s="24"/>
      <c r="O30" s="25"/>
    </row>
  </sheetData>
  <sheetProtection/>
  <autoFilter ref="A5:O5">
    <sortState ref="A6:O30">
      <sortCondition descending="1" sortBy="value" ref="O6:O30"/>
    </sortState>
  </autoFilter>
  <mergeCells count="2">
    <mergeCell ref="A1:O2"/>
    <mergeCell ref="A3:O4"/>
  </mergeCells>
  <printOptions/>
  <pageMargins left="0.4" right="0.2" top="0.39" bottom="0.41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O30"/>
  <sheetViews>
    <sheetView zoomScale="70" zoomScaleNormal="70" zoomScalePageLayoutView="0" workbookViewId="0" topLeftCell="A3">
      <selection activeCell="C9" sqref="C9"/>
    </sheetView>
  </sheetViews>
  <sheetFormatPr defaultColWidth="8.875" defaultRowHeight="12.75"/>
  <cols>
    <col min="1" max="1" width="7.125" style="30" customWidth="1"/>
    <col min="2" max="2" width="32.25390625" style="31" customWidth="1"/>
    <col min="3" max="3" width="12.125" style="31" customWidth="1"/>
    <col min="4" max="4" width="8.875" style="31" hidden="1" customWidth="1"/>
    <col min="5" max="5" width="64.875" style="31" hidden="1" customWidth="1"/>
    <col min="6" max="6" width="25.375" style="31" customWidth="1"/>
    <col min="7" max="7" width="11.875" style="30" customWidth="1"/>
    <col min="8" max="8" width="66.375" style="30" hidden="1" customWidth="1"/>
    <col min="9" max="15" width="10.875" style="32" customWidth="1"/>
    <col min="16" max="16384" width="8.875" style="9" customWidth="1"/>
  </cols>
  <sheetData>
    <row r="1" spans="1:15" s="8" customFormat="1" ht="18.75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8" customFormat="1" ht="19.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 customHeight="1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5.7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ht="207.75" customHeight="1" thickBot="1">
      <c r="A5" s="10" t="s">
        <v>20</v>
      </c>
      <c r="B5" s="11" t="s">
        <v>0</v>
      </c>
      <c r="C5" s="12" t="s">
        <v>10</v>
      </c>
      <c r="D5" s="13" t="s">
        <v>5</v>
      </c>
      <c r="E5" s="11" t="s">
        <v>6</v>
      </c>
      <c r="F5" s="11" t="s">
        <v>7</v>
      </c>
      <c r="G5" s="11" t="s">
        <v>1</v>
      </c>
      <c r="H5" s="14" t="s">
        <v>3</v>
      </c>
      <c r="I5" s="15" t="s">
        <v>90</v>
      </c>
      <c r="J5" s="15" t="s">
        <v>91</v>
      </c>
      <c r="K5" s="16"/>
      <c r="L5" s="16"/>
      <c r="M5" s="16"/>
      <c r="N5" s="15"/>
      <c r="O5" s="17" t="s">
        <v>4</v>
      </c>
    </row>
    <row r="6" spans="1:15" ht="15.75" customHeight="1">
      <c r="A6" s="18"/>
      <c r="B6" s="26" t="s">
        <v>15</v>
      </c>
      <c r="C6" s="20" t="s">
        <v>50</v>
      </c>
      <c r="D6" s="21"/>
      <c r="E6" s="22"/>
      <c r="F6" s="21" t="s">
        <v>8</v>
      </c>
      <c r="G6" s="21" t="s">
        <v>2</v>
      </c>
      <c r="H6" s="23"/>
      <c r="I6" s="24">
        <v>150</v>
      </c>
      <c r="J6" s="50">
        <v>140</v>
      </c>
      <c r="K6" s="24"/>
      <c r="L6" s="24"/>
      <c r="M6" s="24"/>
      <c r="N6" s="24"/>
      <c r="O6" s="25">
        <f aca="true" t="shared" si="0" ref="O6:O20">SUM(I6:N6)</f>
        <v>290</v>
      </c>
    </row>
    <row r="7" spans="1:15" ht="15.75" customHeight="1">
      <c r="A7" s="18"/>
      <c r="B7" s="26" t="s">
        <v>16</v>
      </c>
      <c r="C7" s="20" t="s">
        <v>51</v>
      </c>
      <c r="D7" s="21"/>
      <c r="E7" s="22"/>
      <c r="F7" s="21" t="s">
        <v>8</v>
      </c>
      <c r="G7" s="21" t="s">
        <v>2</v>
      </c>
      <c r="H7" s="23"/>
      <c r="I7" s="24">
        <v>160</v>
      </c>
      <c r="J7" s="24"/>
      <c r="K7" s="24"/>
      <c r="L7" s="24"/>
      <c r="M7" s="24"/>
      <c r="N7" s="24"/>
      <c r="O7" s="25">
        <f t="shared" si="0"/>
        <v>160</v>
      </c>
    </row>
    <row r="8" spans="1:15" ht="15.75" customHeight="1">
      <c r="A8" s="18"/>
      <c r="B8" s="26" t="s">
        <v>67</v>
      </c>
      <c r="C8" s="20" t="s">
        <v>69</v>
      </c>
      <c r="D8" s="21"/>
      <c r="E8" s="22"/>
      <c r="F8" s="21" t="s">
        <v>8</v>
      </c>
      <c r="G8" s="21" t="s">
        <v>2</v>
      </c>
      <c r="H8" s="23"/>
      <c r="I8" s="24"/>
      <c r="J8" s="50">
        <v>160</v>
      </c>
      <c r="K8" s="24"/>
      <c r="L8" s="24"/>
      <c r="M8" s="24"/>
      <c r="N8" s="24"/>
      <c r="O8" s="25">
        <f t="shared" si="0"/>
        <v>160</v>
      </c>
    </row>
    <row r="9" spans="1:15" ht="15.75" customHeight="1">
      <c r="A9" s="18"/>
      <c r="B9" s="19" t="s">
        <v>79</v>
      </c>
      <c r="C9" s="20" t="s">
        <v>102</v>
      </c>
      <c r="D9" s="21"/>
      <c r="E9" s="22"/>
      <c r="F9" s="21" t="s">
        <v>80</v>
      </c>
      <c r="G9" s="21" t="s">
        <v>81</v>
      </c>
      <c r="H9" s="23"/>
      <c r="I9" s="24"/>
      <c r="J9" s="50">
        <v>150</v>
      </c>
      <c r="K9" s="24"/>
      <c r="L9" s="24"/>
      <c r="M9" s="24"/>
      <c r="N9" s="24"/>
      <c r="O9" s="25">
        <f t="shared" si="0"/>
        <v>150</v>
      </c>
    </row>
    <row r="10" spans="1:15" ht="15.75" customHeight="1">
      <c r="A10" s="18"/>
      <c r="B10" s="33" t="s">
        <v>18</v>
      </c>
      <c r="C10" s="20" t="s">
        <v>62</v>
      </c>
      <c r="D10" s="21"/>
      <c r="E10" s="22"/>
      <c r="F10" s="21" t="s">
        <v>8</v>
      </c>
      <c r="G10" s="21" t="s">
        <v>2</v>
      </c>
      <c r="H10" s="23"/>
      <c r="I10" s="24">
        <v>140</v>
      </c>
      <c r="J10" s="24"/>
      <c r="K10" s="24"/>
      <c r="L10" s="24"/>
      <c r="M10" s="24"/>
      <c r="N10" s="24"/>
      <c r="O10" s="25">
        <f t="shared" si="0"/>
        <v>140</v>
      </c>
    </row>
    <row r="11" spans="1:15" ht="15.75" customHeight="1">
      <c r="A11" s="18"/>
      <c r="B11" s="26" t="s">
        <v>68</v>
      </c>
      <c r="C11" s="20" t="s">
        <v>49</v>
      </c>
      <c r="D11" s="21"/>
      <c r="E11" s="22"/>
      <c r="F11" s="21" t="s">
        <v>8</v>
      </c>
      <c r="G11" s="21" t="s">
        <v>2</v>
      </c>
      <c r="H11" s="23"/>
      <c r="I11" s="24"/>
      <c r="J11" s="50">
        <v>130</v>
      </c>
      <c r="K11" s="24"/>
      <c r="L11" s="24"/>
      <c r="M11" s="24"/>
      <c r="N11" s="24"/>
      <c r="O11" s="25">
        <f t="shared" si="0"/>
        <v>130</v>
      </c>
    </row>
    <row r="12" spans="1:15" ht="15.75" customHeight="1">
      <c r="A12" s="18"/>
      <c r="B12" s="26" t="s">
        <v>17</v>
      </c>
      <c r="C12" s="20"/>
      <c r="D12" s="21"/>
      <c r="E12" s="22"/>
      <c r="F12" s="21" t="s">
        <v>8</v>
      </c>
      <c r="G12" s="21" t="s">
        <v>2</v>
      </c>
      <c r="H12" s="23"/>
      <c r="I12" s="24">
        <v>130</v>
      </c>
      <c r="J12" s="24"/>
      <c r="K12" s="24"/>
      <c r="L12" s="24"/>
      <c r="M12" s="24"/>
      <c r="N12" s="24"/>
      <c r="O12" s="25">
        <f t="shared" si="0"/>
        <v>130</v>
      </c>
    </row>
    <row r="13" spans="1:15" ht="15.75" customHeight="1">
      <c r="A13" s="18"/>
      <c r="B13" s="19" t="s">
        <v>26</v>
      </c>
      <c r="C13" s="20"/>
      <c r="D13" s="21"/>
      <c r="E13" s="22"/>
      <c r="F13" s="21"/>
      <c r="G13" s="21"/>
      <c r="H13" s="23"/>
      <c r="I13" s="24">
        <v>120</v>
      </c>
      <c r="J13" s="24"/>
      <c r="K13" s="24"/>
      <c r="L13" s="24"/>
      <c r="M13" s="24"/>
      <c r="N13" s="24"/>
      <c r="O13" s="25">
        <f t="shared" si="0"/>
        <v>120</v>
      </c>
    </row>
    <row r="14" spans="1:15" ht="15.75" customHeight="1">
      <c r="A14" s="18"/>
      <c r="B14" s="26" t="s">
        <v>70</v>
      </c>
      <c r="C14" s="20" t="s">
        <v>82</v>
      </c>
      <c r="D14" s="21"/>
      <c r="E14" s="22"/>
      <c r="F14" s="21" t="s">
        <v>8</v>
      </c>
      <c r="G14" s="21" t="s">
        <v>2</v>
      </c>
      <c r="H14" s="23"/>
      <c r="I14" s="24"/>
      <c r="J14" s="50">
        <v>120</v>
      </c>
      <c r="K14" s="24"/>
      <c r="L14" s="24"/>
      <c r="M14" s="24"/>
      <c r="N14" s="24"/>
      <c r="O14" s="25">
        <f t="shared" si="0"/>
        <v>120</v>
      </c>
    </row>
    <row r="15" spans="1:15" ht="15.75" customHeight="1">
      <c r="A15" s="18"/>
      <c r="B15" s="26" t="s">
        <v>75</v>
      </c>
      <c r="C15" s="20" t="s">
        <v>53</v>
      </c>
      <c r="D15" s="21"/>
      <c r="E15" s="22"/>
      <c r="F15" s="21" t="s">
        <v>8</v>
      </c>
      <c r="G15" s="21" t="s">
        <v>2</v>
      </c>
      <c r="H15" s="23"/>
      <c r="I15" s="24"/>
      <c r="J15" s="50">
        <v>120</v>
      </c>
      <c r="K15" s="24"/>
      <c r="L15" s="24"/>
      <c r="M15" s="24"/>
      <c r="N15" s="24"/>
      <c r="O15" s="25">
        <f t="shared" si="0"/>
        <v>120</v>
      </c>
    </row>
    <row r="16" spans="1:15" ht="15.75" customHeight="1">
      <c r="A16" s="18"/>
      <c r="B16" s="26" t="s">
        <v>19</v>
      </c>
      <c r="C16" s="20" t="s">
        <v>48</v>
      </c>
      <c r="D16" s="21"/>
      <c r="E16" s="22"/>
      <c r="F16" s="21" t="s">
        <v>8</v>
      </c>
      <c r="G16" s="21" t="s">
        <v>2</v>
      </c>
      <c r="H16" s="23"/>
      <c r="I16" s="24">
        <v>120</v>
      </c>
      <c r="J16" s="24"/>
      <c r="K16" s="24"/>
      <c r="L16" s="24"/>
      <c r="M16" s="24"/>
      <c r="N16" s="24"/>
      <c r="O16" s="25">
        <f t="shared" si="0"/>
        <v>120</v>
      </c>
    </row>
    <row r="17" spans="1:15" ht="15.75" customHeight="1">
      <c r="A17" s="18"/>
      <c r="B17" s="26" t="s">
        <v>85</v>
      </c>
      <c r="C17" s="20" t="s">
        <v>87</v>
      </c>
      <c r="D17" s="21"/>
      <c r="E17" s="22"/>
      <c r="F17" s="21" t="s">
        <v>88</v>
      </c>
      <c r="G17" s="21" t="s">
        <v>81</v>
      </c>
      <c r="H17" s="23"/>
      <c r="I17" s="24"/>
      <c r="J17" s="50">
        <v>100</v>
      </c>
      <c r="K17" s="24"/>
      <c r="L17" s="24"/>
      <c r="M17" s="24"/>
      <c r="N17" s="24"/>
      <c r="O17" s="25">
        <f t="shared" si="0"/>
        <v>100</v>
      </c>
    </row>
    <row r="18" spans="1:15" ht="15.75" customHeight="1">
      <c r="A18" s="18"/>
      <c r="B18" s="26" t="s">
        <v>84</v>
      </c>
      <c r="C18" s="20" t="s">
        <v>86</v>
      </c>
      <c r="D18" s="21"/>
      <c r="E18" s="22"/>
      <c r="F18" s="21" t="s">
        <v>8</v>
      </c>
      <c r="G18" s="21" t="s">
        <v>2</v>
      </c>
      <c r="H18" s="23"/>
      <c r="I18" s="24"/>
      <c r="J18" s="50">
        <v>100</v>
      </c>
      <c r="K18" s="24"/>
      <c r="L18" s="24"/>
      <c r="M18" s="24"/>
      <c r="N18" s="24"/>
      <c r="O18" s="25">
        <f t="shared" si="0"/>
        <v>100</v>
      </c>
    </row>
    <row r="19" spans="1:15" ht="15.75" customHeight="1">
      <c r="A19" s="18"/>
      <c r="B19" s="26" t="s">
        <v>83</v>
      </c>
      <c r="C19" s="20"/>
      <c r="D19" s="21"/>
      <c r="E19" s="22"/>
      <c r="F19" s="21" t="s">
        <v>8</v>
      </c>
      <c r="G19" s="21" t="s">
        <v>2</v>
      </c>
      <c r="H19" s="23"/>
      <c r="I19" s="24"/>
      <c r="J19" s="50">
        <v>100</v>
      </c>
      <c r="K19" s="24"/>
      <c r="L19" s="24"/>
      <c r="M19" s="24"/>
      <c r="N19" s="24"/>
      <c r="O19" s="25">
        <f t="shared" si="0"/>
        <v>100</v>
      </c>
    </row>
    <row r="20" spans="1:15" ht="15.75" customHeight="1">
      <c r="A20" s="18"/>
      <c r="B20" s="26" t="s">
        <v>72</v>
      </c>
      <c r="C20" s="20" t="s">
        <v>63</v>
      </c>
      <c r="D20" s="21"/>
      <c r="E20" s="22"/>
      <c r="F20" s="21" t="s">
        <v>8</v>
      </c>
      <c r="G20" s="21" t="s">
        <v>2</v>
      </c>
      <c r="H20" s="23"/>
      <c r="I20" s="24"/>
      <c r="J20" s="50">
        <v>100</v>
      </c>
      <c r="K20" s="24"/>
      <c r="L20" s="24"/>
      <c r="M20" s="24"/>
      <c r="N20" s="24"/>
      <c r="O20" s="25">
        <f t="shared" si="0"/>
        <v>100</v>
      </c>
    </row>
    <row r="21" spans="1:15" ht="15.75" customHeight="1">
      <c r="A21" s="18"/>
      <c r="B21" s="26"/>
      <c r="C21" s="20"/>
      <c r="D21" s="21"/>
      <c r="E21" s="22"/>
      <c r="F21" s="21"/>
      <c r="G21" s="21"/>
      <c r="H21" s="23"/>
      <c r="I21" s="24"/>
      <c r="J21" s="24"/>
      <c r="K21" s="24"/>
      <c r="L21" s="24"/>
      <c r="M21" s="24"/>
      <c r="N21" s="24"/>
      <c r="O21" s="25"/>
    </row>
    <row r="22" spans="1:15" ht="15.75" customHeight="1">
      <c r="A22" s="18"/>
      <c r="B22" s="26"/>
      <c r="C22" s="20"/>
      <c r="D22" s="21"/>
      <c r="E22" s="22"/>
      <c r="F22" s="21"/>
      <c r="G22" s="21"/>
      <c r="H22" s="23"/>
      <c r="I22" s="24"/>
      <c r="J22" s="24"/>
      <c r="K22" s="24"/>
      <c r="L22" s="24"/>
      <c r="M22" s="24"/>
      <c r="N22" s="24"/>
      <c r="O22" s="25"/>
    </row>
    <row r="23" spans="1:15" ht="15.75" customHeight="1">
      <c r="A23" s="18"/>
      <c r="B23" s="26"/>
      <c r="C23" s="20"/>
      <c r="D23" s="21"/>
      <c r="E23" s="22"/>
      <c r="F23" s="21"/>
      <c r="G23" s="21"/>
      <c r="H23" s="23"/>
      <c r="I23" s="24"/>
      <c r="J23" s="24"/>
      <c r="K23" s="24"/>
      <c r="L23" s="24"/>
      <c r="M23" s="24"/>
      <c r="N23" s="24"/>
      <c r="O23" s="25"/>
    </row>
    <row r="24" spans="1:15" ht="15.75" customHeight="1">
      <c r="A24" s="18"/>
      <c r="B24" s="26"/>
      <c r="C24" s="20"/>
      <c r="D24" s="21"/>
      <c r="E24" s="22"/>
      <c r="F24" s="21"/>
      <c r="G24" s="21"/>
      <c r="H24" s="23"/>
      <c r="I24" s="24"/>
      <c r="J24" s="24"/>
      <c r="K24" s="24"/>
      <c r="L24" s="24"/>
      <c r="M24" s="24"/>
      <c r="N24" s="24"/>
      <c r="O24" s="25"/>
    </row>
    <row r="25" spans="1:15" ht="15.75" customHeight="1">
      <c r="A25" s="18"/>
      <c r="B25" s="26"/>
      <c r="C25" s="20"/>
      <c r="D25" s="21"/>
      <c r="E25" s="22"/>
      <c r="F25" s="21"/>
      <c r="G25" s="21"/>
      <c r="H25" s="23"/>
      <c r="I25" s="24"/>
      <c r="J25" s="24"/>
      <c r="K25" s="24"/>
      <c r="L25" s="24"/>
      <c r="M25" s="24"/>
      <c r="N25" s="24"/>
      <c r="O25" s="25"/>
    </row>
    <row r="26" spans="1:15" ht="15.75" customHeight="1">
      <c r="A26" s="18"/>
      <c r="B26" s="26"/>
      <c r="C26" s="20"/>
      <c r="D26" s="21"/>
      <c r="E26" s="22"/>
      <c r="F26" s="21"/>
      <c r="G26" s="21"/>
      <c r="H26" s="23"/>
      <c r="I26" s="24"/>
      <c r="J26" s="24"/>
      <c r="K26" s="24"/>
      <c r="L26" s="24"/>
      <c r="M26" s="24"/>
      <c r="N26" s="24"/>
      <c r="O26" s="25"/>
    </row>
    <row r="27" spans="1:15" ht="15.75" customHeight="1">
      <c r="A27" s="18"/>
      <c r="B27" s="26"/>
      <c r="C27" s="20"/>
      <c r="D27" s="21"/>
      <c r="E27" s="22"/>
      <c r="F27" s="21"/>
      <c r="G27" s="21"/>
      <c r="H27" s="23"/>
      <c r="I27" s="24"/>
      <c r="J27" s="24"/>
      <c r="K27" s="24"/>
      <c r="L27" s="24"/>
      <c r="M27" s="24"/>
      <c r="N27" s="24"/>
      <c r="O27" s="25"/>
    </row>
    <row r="28" spans="1:15" ht="15.75" customHeight="1">
      <c r="A28" s="18"/>
      <c r="B28" s="26"/>
      <c r="C28" s="20"/>
      <c r="D28" s="21"/>
      <c r="E28" s="22"/>
      <c r="F28" s="21"/>
      <c r="G28" s="21"/>
      <c r="H28" s="23"/>
      <c r="I28" s="24"/>
      <c r="J28" s="24"/>
      <c r="K28" s="24"/>
      <c r="L28" s="24"/>
      <c r="M28" s="24"/>
      <c r="N28" s="24"/>
      <c r="O28" s="25"/>
    </row>
    <row r="29" spans="1:15" ht="15.75" customHeight="1">
      <c r="A29" s="18"/>
      <c r="B29" s="26"/>
      <c r="C29" s="20"/>
      <c r="D29" s="21"/>
      <c r="E29" s="22"/>
      <c r="F29" s="21"/>
      <c r="G29" s="21"/>
      <c r="H29" s="23"/>
      <c r="I29" s="24"/>
      <c r="J29" s="24"/>
      <c r="K29" s="24"/>
      <c r="L29" s="24"/>
      <c r="M29" s="24"/>
      <c r="N29" s="24"/>
      <c r="O29" s="25"/>
    </row>
    <row r="30" spans="1:15" ht="15.75" customHeight="1">
      <c r="A30" s="18"/>
      <c r="B30" s="26"/>
      <c r="C30" s="20"/>
      <c r="D30" s="21"/>
      <c r="E30" s="22"/>
      <c r="F30" s="21"/>
      <c r="G30" s="21"/>
      <c r="H30" s="23"/>
      <c r="I30" s="24"/>
      <c r="J30" s="24"/>
      <c r="K30" s="24"/>
      <c r="L30" s="24"/>
      <c r="M30" s="24"/>
      <c r="N30" s="24"/>
      <c r="O30" s="25"/>
    </row>
  </sheetData>
  <sheetProtection/>
  <autoFilter ref="A5:AS5">
    <sortState ref="A6:AS30">
      <sortCondition descending="1" sortBy="value" ref="O6:O30"/>
    </sortState>
  </autoFilter>
  <mergeCells count="2">
    <mergeCell ref="A1:O2"/>
    <mergeCell ref="A3:O4"/>
  </mergeCells>
  <printOptions/>
  <pageMargins left="0.4" right="0.2" top="0.39" bottom="0.41" header="0.17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F85D1"/>
  </sheetPr>
  <dimension ref="A1:O30"/>
  <sheetViews>
    <sheetView zoomScale="70" zoomScaleNormal="70" zoomScalePageLayoutView="0" workbookViewId="0" topLeftCell="A4">
      <selection activeCell="P5" sqref="O5:P5"/>
    </sheetView>
  </sheetViews>
  <sheetFormatPr defaultColWidth="8.875" defaultRowHeight="12.75"/>
  <cols>
    <col min="1" max="1" width="7.125" style="30" customWidth="1"/>
    <col min="2" max="2" width="32.25390625" style="31" customWidth="1"/>
    <col min="3" max="3" width="12.125" style="31" customWidth="1"/>
    <col min="4" max="4" width="8.875" style="31" hidden="1" customWidth="1"/>
    <col min="5" max="5" width="64.875" style="31" hidden="1" customWidth="1"/>
    <col min="6" max="6" width="25.375" style="31" customWidth="1"/>
    <col min="7" max="7" width="11.875" style="30" customWidth="1"/>
    <col min="8" max="8" width="66.375" style="30" hidden="1" customWidth="1"/>
    <col min="9" max="15" width="10.875" style="32" customWidth="1"/>
    <col min="16" max="16384" width="8.875" style="9" customWidth="1"/>
  </cols>
  <sheetData>
    <row r="1" spans="1:15" s="8" customFormat="1" ht="18.75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8" customFormat="1" ht="19.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 customHeight="1">
      <c r="A3" s="61" t="s">
        <v>11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5.7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ht="207.75" customHeight="1" thickBot="1">
      <c r="A5" s="10" t="s">
        <v>20</v>
      </c>
      <c r="B5" s="11" t="s">
        <v>0</v>
      </c>
      <c r="C5" s="12" t="s">
        <v>10</v>
      </c>
      <c r="D5" s="13" t="s">
        <v>5</v>
      </c>
      <c r="E5" s="11" t="s">
        <v>6</v>
      </c>
      <c r="F5" s="11" t="s">
        <v>7</v>
      </c>
      <c r="G5" s="11" t="s">
        <v>1</v>
      </c>
      <c r="H5" s="14" t="s">
        <v>3</v>
      </c>
      <c r="I5" s="15" t="s">
        <v>90</v>
      </c>
      <c r="J5" s="15" t="s">
        <v>91</v>
      </c>
      <c r="K5" s="16"/>
      <c r="L5" s="16"/>
      <c r="M5" s="16"/>
      <c r="N5" s="15"/>
      <c r="O5" s="17" t="s">
        <v>4</v>
      </c>
    </row>
    <row r="6" spans="1:15" ht="15.75" customHeight="1">
      <c r="A6" s="18"/>
      <c r="B6" s="26" t="s">
        <v>27</v>
      </c>
      <c r="C6" s="20" t="s">
        <v>50</v>
      </c>
      <c r="D6" s="21"/>
      <c r="E6" s="22"/>
      <c r="F6" s="21" t="s">
        <v>54</v>
      </c>
      <c r="G6" s="21" t="s">
        <v>55</v>
      </c>
      <c r="H6" s="23"/>
      <c r="I6" s="24">
        <v>160</v>
      </c>
      <c r="J6" s="50">
        <v>160</v>
      </c>
      <c r="K6" s="24"/>
      <c r="L6" s="24"/>
      <c r="M6" s="24"/>
      <c r="N6" s="24"/>
      <c r="O6" s="25">
        <f aca="true" t="shared" si="0" ref="O6:O17">SUM(I6:N6)</f>
        <v>320</v>
      </c>
    </row>
    <row r="7" spans="1:15" ht="15.75" customHeight="1">
      <c r="A7" s="18"/>
      <c r="B7" s="26" t="s">
        <v>29</v>
      </c>
      <c r="C7" s="20" t="s">
        <v>53</v>
      </c>
      <c r="D7" s="21"/>
      <c r="E7" s="22"/>
      <c r="F7" s="21" t="s">
        <v>8</v>
      </c>
      <c r="G7" s="21" t="s">
        <v>2</v>
      </c>
      <c r="H7" s="23"/>
      <c r="I7" s="24">
        <v>150</v>
      </c>
      <c r="J7" s="50">
        <v>150</v>
      </c>
      <c r="K7" s="24"/>
      <c r="L7" s="24"/>
      <c r="M7" s="24"/>
      <c r="N7" s="24"/>
      <c r="O7" s="25">
        <f t="shared" si="0"/>
        <v>300</v>
      </c>
    </row>
    <row r="8" spans="1:15" ht="15.75" customHeight="1">
      <c r="A8" s="18"/>
      <c r="B8" s="26" t="s">
        <v>30</v>
      </c>
      <c r="C8" s="20" t="s">
        <v>58</v>
      </c>
      <c r="D8" s="21"/>
      <c r="E8" s="22"/>
      <c r="F8" s="21" t="s">
        <v>59</v>
      </c>
      <c r="G8" s="21" t="s">
        <v>60</v>
      </c>
      <c r="H8" s="23"/>
      <c r="I8" s="24">
        <v>150</v>
      </c>
      <c r="J8" s="50">
        <v>150</v>
      </c>
      <c r="K8" s="24"/>
      <c r="L8" s="24"/>
      <c r="M8" s="24"/>
      <c r="N8" s="24"/>
      <c r="O8" s="25">
        <f t="shared" si="0"/>
        <v>300</v>
      </c>
    </row>
    <row r="9" spans="1:15" ht="15.75" customHeight="1">
      <c r="A9" s="18"/>
      <c r="B9" s="19" t="s">
        <v>34</v>
      </c>
      <c r="C9" s="20" t="s">
        <v>61</v>
      </c>
      <c r="D9" s="21"/>
      <c r="E9" s="22"/>
      <c r="F9" s="21" t="s">
        <v>8</v>
      </c>
      <c r="G9" s="21" t="s">
        <v>2</v>
      </c>
      <c r="H9" s="23"/>
      <c r="I9" s="24">
        <v>140</v>
      </c>
      <c r="J9" s="50">
        <v>140</v>
      </c>
      <c r="K9" s="24"/>
      <c r="L9" s="24"/>
      <c r="M9" s="24"/>
      <c r="N9" s="24"/>
      <c r="O9" s="25">
        <f t="shared" si="0"/>
        <v>280</v>
      </c>
    </row>
    <row r="10" spans="1:15" ht="15.75" customHeight="1">
      <c r="A10" s="18"/>
      <c r="B10" s="19" t="s">
        <v>89</v>
      </c>
      <c r="C10" s="20" t="s">
        <v>94</v>
      </c>
      <c r="D10" s="21"/>
      <c r="E10" s="22"/>
      <c r="F10" s="21" t="s">
        <v>8</v>
      </c>
      <c r="G10" s="21" t="s">
        <v>2</v>
      </c>
      <c r="H10" s="23"/>
      <c r="I10" s="24"/>
      <c r="J10" s="50">
        <v>160</v>
      </c>
      <c r="K10" s="24"/>
      <c r="L10" s="24"/>
      <c r="M10" s="24"/>
      <c r="N10" s="24"/>
      <c r="O10" s="25">
        <f t="shared" si="0"/>
        <v>160</v>
      </c>
    </row>
    <row r="11" spans="1:15" ht="15.75" customHeight="1">
      <c r="A11" s="18"/>
      <c r="B11" s="26" t="s">
        <v>28</v>
      </c>
      <c r="C11" s="20"/>
      <c r="D11" s="21"/>
      <c r="E11" s="22"/>
      <c r="F11" s="21" t="s">
        <v>8</v>
      </c>
      <c r="G11" s="21" t="s">
        <v>2</v>
      </c>
      <c r="H11" s="23"/>
      <c r="I11" s="24">
        <v>160</v>
      </c>
      <c r="J11" s="24"/>
      <c r="K11" s="24"/>
      <c r="L11" s="24"/>
      <c r="M11" s="24"/>
      <c r="N11" s="24"/>
      <c r="O11" s="25">
        <f t="shared" si="0"/>
        <v>160</v>
      </c>
    </row>
    <row r="12" spans="1:15" ht="15.75" customHeight="1">
      <c r="A12" s="18"/>
      <c r="B12" s="19" t="s">
        <v>33</v>
      </c>
      <c r="C12" s="20" t="s">
        <v>56</v>
      </c>
      <c r="D12" s="21"/>
      <c r="E12" s="22"/>
      <c r="F12" s="21" t="s">
        <v>8</v>
      </c>
      <c r="G12" s="21" t="s">
        <v>2</v>
      </c>
      <c r="H12" s="23"/>
      <c r="I12" s="24">
        <v>140</v>
      </c>
      <c r="J12" s="24"/>
      <c r="K12" s="24"/>
      <c r="L12" s="24"/>
      <c r="M12" s="24"/>
      <c r="N12" s="24"/>
      <c r="O12" s="25">
        <f t="shared" si="0"/>
        <v>140</v>
      </c>
    </row>
    <row r="13" spans="1:15" ht="15.75" customHeight="1">
      <c r="A13" s="18"/>
      <c r="B13" s="19" t="s">
        <v>92</v>
      </c>
      <c r="C13" s="27" t="s">
        <v>50</v>
      </c>
      <c r="D13" s="28"/>
      <c r="E13" s="28"/>
      <c r="F13" s="21" t="s">
        <v>8</v>
      </c>
      <c r="G13" s="21" t="s">
        <v>2</v>
      </c>
      <c r="H13" s="29"/>
      <c r="I13" s="24"/>
      <c r="J13" s="50">
        <v>140</v>
      </c>
      <c r="K13" s="24"/>
      <c r="L13" s="24"/>
      <c r="M13" s="24"/>
      <c r="N13" s="24"/>
      <c r="O13" s="25">
        <f t="shared" si="0"/>
        <v>140</v>
      </c>
    </row>
    <row r="14" spans="1:15" ht="15.75" customHeight="1">
      <c r="A14" s="18"/>
      <c r="B14" s="26" t="s">
        <v>93</v>
      </c>
      <c r="C14" s="20" t="s">
        <v>94</v>
      </c>
      <c r="D14" s="21"/>
      <c r="E14" s="22"/>
      <c r="F14" s="21" t="s">
        <v>8</v>
      </c>
      <c r="G14" s="21" t="s">
        <v>2</v>
      </c>
      <c r="H14" s="23"/>
      <c r="I14" s="24"/>
      <c r="J14" s="50">
        <v>130</v>
      </c>
      <c r="K14" s="24"/>
      <c r="L14" s="24"/>
      <c r="M14" s="24"/>
      <c r="N14" s="24"/>
      <c r="O14" s="25">
        <f t="shared" si="0"/>
        <v>130</v>
      </c>
    </row>
    <row r="15" spans="1:15" ht="15.75" customHeight="1">
      <c r="A15" s="18"/>
      <c r="B15" s="19" t="s">
        <v>31</v>
      </c>
      <c r="C15" s="20">
        <v>2001</v>
      </c>
      <c r="D15" s="21"/>
      <c r="E15" s="22"/>
      <c r="F15" s="21" t="s">
        <v>8</v>
      </c>
      <c r="G15" s="21" t="s">
        <v>2</v>
      </c>
      <c r="H15" s="23"/>
      <c r="I15" s="24">
        <v>130</v>
      </c>
      <c r="J15" s="24"/>
      <c r="K15" s="24"/>
      <c r="L15" s="24"/>
      <c r="M15" s="24"/>
      <c r="N15" s="24"/>
      <c r="O15" s="25">
        <f t="shared" si="0"/>
        <v>130</v>
      </c>
    </row>
    <row r="16" spans="1:15" ht="15.75" customHeight="1">
      <c r="A16" s="18"/>
      <c r="B16" s="26" t="s">
        <v>95</v>
      </c>
      <c r="C16" s="20"/>
      <c r="D16" s="21"/>
      <c r="E16" s="22"/>
      <c r="F16" s="21"/>
      <c r="G16" s="21"/>
      <c r="H16" s="23"/>
      <c r="I16" s="24"/>
      <c r="J16" s="50">
        <v>130</v>
      </c>
      <c r="K16" s="24"/>
      <c r="L16" s="24"/>
      <c r="M16" s="24"/>
      <c r="N16" s="24"/>
      <c r="O16" s="25">
        <f t="shared" si="0"/>
        <v>130</v>
      </c>
    </row>
    <row r="17" spans="1:15" ht="15.75" customHeight="1">
      <c r="A17" s="18"/>
      <c r="B17" s="26" t="s">
        <v>32</v>
      </c>
      <c r="C17" s="20" t="s">
        <v>57</v>
      </c>
      <c r="D17" s="21"/>
      <c r="E17" s="22"/>
      <c r="F17" s="21" t="s">
        <v>8</v>
      </c>
      <c r="G17" s="21" t="s">
        <v>2</v>
      </c>
      <c r="H17" s="23"/>
      <c r="I17" s="24">
        <v>130</v>
      </c>
      <c r="J17" s="24"/>
      <c r="K17" s="24"/>
      <c r="L17" s="24"/>
      <c r="M17" s="24"/>
      <c r="N17" s="24"/>
      <c r="O17" s="25">
        <f t="shared" si="0"/>
        <v>130</v>
      </c>
    </row>
    <row r="18" spans="1:15" ht="15.75" customHeight="1">
      <c r="A18" s="18"/>
      <c r="B18" s="26"/>
      <c r="C18" s="20"/>
      <c r="D18" s="21"/>
      <c r="E18" s="22"/>
      <c r="F18" s="21"/>
      <c r="G18" s="21"/>
      <c r="H18" s="23"/>
      <c r="I18" s="24"/>
      <c r="J18" s="24"/>
      <c r="K18" s="24"/>
      <c r="L18" s="24"/>
      <c r="M18" s="24"/>
      <c r="N18" s="24"/>
      <c r="O18" s="25"/>
    </row>
    <row r="19" spans="1:15" ht="15.75" customHeight="1">
      <c r="A19" s="18"/>
      <c r="B19" s="26"/>
      <c r="C19" s="20"/>
      <c r="D19" s="21"/>
      <c r="E19" s="22"/>
      <c r="F19" s="21"/>
      <c r="G19" s="21"/>
      <c r="H19" s="23"/>
      <c r="I19" s="24"/>
      <c r="J19" s="24"/>
      <c r="K19" s="24"/>
      <c r="L19" s="24"/>
      <c r="M19" s="24"/>
      <c r="N19" s="24"/>
      <c r="O19" s="25"/>
    </row>
    <row r="20" spans="1:15" ht="15.75" customHeight="1">
      <c r="A20" s="18"/>
      <c r="B20" s="26"/>
      <c r="C20" s="20"/>
      <c r="D20" s="21"/>
      <c r="E20" s="22"/>
      <c r="F20" s="21"/>
      <c r="G20" s="21"/>
      <c r="H20" s="23"/>
      <c r="I20" s="24"/>
      <c r="J20" s="24"/>
      <c r="K20" s="24"/>
      <c r="L20" s="24"/>
      <c r="M20" s="24"/>
      <c r="N20" s="24"/>
      <c r="O20" s="25"/>
    </row>
    <row r="21" spans="1:15" ht="15.75" customHeight="1">
      <c r="A21" s="18"/>
      <c r="B21" s="26"/>
      <c r="C21" s="20"/>
      <c r="D21" s="21"/>
      <c r="E21" s="22"/>
      <c r="F21" s="21"/>
      <c r="G21" s="21"/>
      <c r="H21" s="23"/>
      <c r="I21" s="24"/>
      <c r="J21" s="24"/>
      <c r="K21" s="24"/>
      <c r="L21" s="24"/>
      <c r="M21" s="24"/>
      <c r="N21" s="24"/>
      <c r="O21" s="25"/>
    </row>
    <row r="22" spans="1:15" ht="15.75" customHeight="1">
      <c r="A22" s="18"/>
      <c r="B22" s="26"/>
      <c r="C22" s="20"/>
      <c r="D22" s="21"/>
      <c r="E22" s="22"/>
      <c r="F22" s="21"/>
      <c r="G22" s="21"/>
      <c r="H22" s="23"/>
      <c r="I22" s="24"/>
      <c r="J22" s="24"/>
      <c r="K22" s="24"/>
      <c r="L22" s="24"/>
      <c r="M22" s="24"/>
      <c r="N22" s="24"/>
      <c r="O22" s="25"/>
    </row>
    <row r="23" spans="1:15" ht="15.75" customHeight="1">
      <c r="A23" s="18"/>
      <c r="B23" s="26"/>
      <c r="C23" s="20"/>
      <c r="D23" s="21"/>
      <c r="E23" s="22"/>
      <c r="F23" s="21"/>
      <c r="G23" s="21"/>
      <c r="H23" s="23"/>
      <c r="I23" s="24"/>
      <c r="J23" s="24"/>
      <c r="K23" s="24"/>
      <c r="L23" s="24"/>
      <c r="M23" s="24"/>
      <c r="N23" s="24"/>
      <c r="O23" s="25"/>
    </row>
    <row r="24" spans="1:15" ht="15.75" customHeight="1">
      <c r="A24" s="18"/>
      <c r="B24" s="26"/>
      <c r="C24" s="20"/>
      <c r="D24" s="21"/>
      <c r="E24" s="22"/>
      <c r="F24" s="21"/>
      <c r="G24" s="21"/>
      <c r="H24" s="23"/>
      <c r="I24" s="24"/>
      <c r="J24" s="24"/>
      <c r="K24" s="24"/>
      <c r="L24" s="24"/>
      <c r="M24" s="24"/>
      <c r="N24" s="24"/>
      <c r="O24" s="25"/>
    </row>
    <row r="25" spans="1:15" ht="15.75" customHeight="1">
      <c r="A25" s="18"/>
      <c r="B25" s="26"/>
      <c r="C25" s="20"/>
      <c r="D25" s="21"/>
      <c r="E25" s="22"/>
      <c r="F25" s="21"/>
      <c r="G25" s="21"/>
      <c r="H25" s="23"/>
      <c r="I25" s="24"/>
      <c r="J25" s="24"/>
      <c r="K25" s="24"/>
      <c r="L25" s="24"/>
      <c r="M25" s="24"/>
      <c r="N25" s="24"/>
      <c r="O25" s="25"/>
    </row>
    <row r="26" spans="1:15" ht="15.75" customHeight="1">
      <c r="A26" s="18"/>
      <c r="B26" s="26"/>
      <c r="C26" s="20"/>
      <c r="D26" s="21"/>
      <c r="E26" s="22"/>
      <c r="F26" s="21"/>
      <c r="G26" s="21"/>
      <c r="H26" s="23"/>
      <c r="I26" s="24"/>
      <c r="J26" s="24"/>
      <c r="K26" s="24"/>
      <c r="L26" s="24"/>
      <c r="M26" s="24"/>
      <c r="N26" s="24"/>
      <c r="O26" s="25"/>
    </row>
    <row r="27" spans="1:15" ht="15.75" customHeight="1">
      <c r="A27" s="18"/>
      <c r="B27" s="26"/>
      <c r="C27" s="20"/>
      <c r="D27" s="21"/>
      <c r="E27" s="22"/>
      <c r="F27" s="21"/>
      <c r="G27" s="21"/>
      <c r="H27" s="23"/>
      <c r="I27" s="24"/>
      <c r="J27" s="24"/>
      <c r="K27" s="24"/>
      <c r="L27" s="24"/>
      <c r="M27" s="24"/>
      <c r="N27" s="24"/>
      <c r="O27" s="25"/>
    </row>
    <row r="28" spans="1:15" ht="15.75" customHeight="1">
      <c r="A28" s="18"/>
      <c r="B28" s="26"/>
      <c r="C28" s="20"/>
      <c r="D28" s="21"/>
      <c r="E28" s="22"/>
      <c r="F28" s="21"/>
      <c r="G28" s="21"/>
      <c r="H28" s="23"/>
      <c r="I28" s="24"/>
      <c r="J28" s="24"/>
      <c r="K28" s="24"/>
      <c r="L28" s="24"/>
      <c r="M28" s="24"/>
      <c r="N28" s="24"/>
      <c r="O28" s="25"/>
    </row>
    <row r="29" spans="1:15" ht="15.75" customHeight="1">
      <c r="A29" s="18"/>
      <c r="B29" s="26"/>
      <c r="C29" s="20"/>
      <c r="D29" s="21"/>
      <c r="E29" s="22"/>
      <c r="F29" s="21"/>
      <c r="G29" s="21"/>
      <c r="H29" s="23"/>
      <c r="I29" s="24"/>
      <c r="J29" s="24"/>
      <c r="K29" s="24"/>
      <c r="L29" s="24"/>
      <c r="M29" s="24"/>
      <c r="N29" s="24"/>
      <c r="O29" s="25"/>
    </row>
    <row r="30" spans="1:15" ht="15.75" customHeight="1">
      <c r="A30" s="18"/>
      <c r="B30" s="26"/>
      <c r="C30" s="20"/>
      <c r="D30" s="21"/>
      <c r="E30" s="22"/>
      <c r="F30" s="21"/>
      <c r="G30" s="21"/>
      <c r="H30" s="23"/>
      <c r="I30" s="24"/>
      <c r="J30" s="24"/>
      <c r="K30" s="24"/>
      <c r="L30" s="24"/>
      <c r="M30" s="24"/>
      <c r="N30" s="24"/>
      <c r="O30" s="25"/>
    </row>
  </sheetData>
  <sheetProtection/>
  <autoFilter ref="A5:AS1274">
    <sortState ref="A6:AS30">
      <sortCondition descending="1" sortBy="value" ref="O6:O30"/>
    </sortState>
  </autoFilter>
  <mergeCells count="2">
    <mergeCell ref="A1:O2"/>
    <mergeCell ref="A3:O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F85D1"/>
  </sheetPr>
  <dimension ref="A1:O30"/>
  <sheetViews>
    <sheetView zoomScale="70" zoomScaleNormal="70" zoomScaleSheetLayoutView="40" zoomScalePageLayoutView="0" workbookViewId="0" topLeftCell="A4">
      <selection activeCell="C25" sqref="C25"/>
    </sheetView>
  </sheetViews>
  <sheetFormatPr defaultColWidth="8.875" defaultRowHeight="12.75"/>
  <cols>
    <col min="1" max="1" width="7.125" style="56" customWidth="1"/>
    <col min="2" max="2" width="32.25390625" style="57" customWidth="1"/>
    <col min="3" max="3" width="12.125" style="57" customWidth="1"/>
    <col min="4" max="4" width="8.875" style="57" hidden="1" customWidth="1"/>
    <col min="5" max="5" width="64.875" style="57" hidden="1" customWidth="1"/>
    <col min="6" max="6" width="25.375" style="57" customWidth="1"/>
    <col min="7" max="7" width="11.875" style="56" customWidth="1"/>
    <col min="8" max="8" width="66.375" style="56" hidden="1" customWidth="1"/>
    <col min="9" max="15" width="10.875" style="58" customWidth="1"/>
    <col min="16" max="16384" width="8.875" style="35" customWidth="1"/>
  </cols>
  <sheetData>
    <row r="1" spans="1:15" s="34" customFormat="1" ht="18.75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34" customFormat="1" ht="19.5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 customHeight="1">
      <c r="A3" s="67" t="s">
        <v>35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ht="15.75" customHeight="1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ht="207.75" customHeight="1" thickBot="1">
      <c r="A5" s="36" t="s">
        <v>20</v>
      </c>
      <c r="B5" s="37" t="s">
        <v>0</v>
      </c>
      <c r="C5" s="38" t="s">
        <v>10</v>
      </c>
      <c r="D5" s="39" t="s">
        <v>5</v>
      </c>
      <c r="E5" s="37" t="s">
        <v>6</v>
      </c>
      <c r="F5" s="37" t="s">
        <v>7</v>
      </c>
      <c r="G5" s="37" t="s">
        <v>1</v>
      </c>
      <c r="H5" s="40" t="s">
        <v>3</v>
      </c>
      <c r="I5" s="41" t="s">
        <v>90</v>
      </c>
      <c r="J5" s="41" t="s">
        <v>91</v>
      </c>
      <c r="K5" s="42"/>
      <c r="L5" s="42"/>
      <c r="M5" s="42"/>
      <c r="N5" s="41"/>
      <c r="O5" s="43" t="s">
        <v>4</v>
      </c>
    </row>
    <row r="6" spans="1:15" ht="15.75" customHeight="1">
      <c r="A6" s="44"/>
      <c r="B6" s="52" t="s">
        <v>27</v>
      </c>
      <c r="C6" s="46" t="s">
        <v>50</v>
      </c>
      <c r="D6" s="47"/>
      <c r="E6" s="48"/>
      <c r="F6" s="47" t="s">
        <v>54</v>
      </c>
      <c r="G6" s="47" t="s">
        <v>55</v>
      </c>
      <c r="H6" s="49"/>
      <c r="I6" s="50">
        <v>160</v>
      </c>
      <c r="J6" s="50">
        <v>150</v>
      </c>
      <c r="K6" s="50"/>
      <c r="L6" s="50"/>
      <c r="M6" s="50"/>
      <c r="N6" s="50"/>
      <c r="O6" s="51">
        <f aca="true" t="shared" si="0" ref="O6:O19">SUM(I6:N6)</f>
        <v>310</v>
      </c>
    </row>
    <row r="7" spans="1:15" ht="15.75" customHeight="1">
      <c r="A7" s="44"/>
      <c r="B7" s="52" t="s">
        <v>29</v>
      </c>
      <c r="C7" s="46" t="s">
        <v>53</v>
      </c>
      <c r="D7" s="47"/>
      <c r="E7" s="48"/>
      <c r="F7" s="47" t="s">
        <v>8</v>
      </c>
      <c r="G7" s="47" t="s">
        <v>2</v>
      </c>
      <c r="H7" s="49"/>
      <c r="I7" s="50">
        <v>150</v>
      </c>
      <c r="J7" s="50">
        <v>140</v>
      </c>
      <c r="K7" s="50"/>
      <c r="L7" s="50"/>
      <c r="M7" s="50"/>
      <c r="N7" s="50"/>
      <c r="O7" s="51">
        <f t="shared" si="0"/>
        <v>290</v>
      </c>
    </row>
    <row r="8" spans="1:15" ht="15.75" customHeight="1">
      <c r="A8" s="44"/>
      <c r="B8" s="52" t="s">
        <v>93</v>
      </c>
      <c r="C8" s="46" t="s">
        <v>94</v>
      </c>
      <c r="D8" s="47"/>
      <c r="E8" s="48"/>
      <c r="F8" s="47" t="s">
        <v>8</v>
      </c>
      <c r="G8" s="47" t="s">
        <v>2</v>
      </c>
      <c r="H8" s="49"/>
      <c r="I8" s="50"/>
      <c r="J8" s="50">
        <v>160</v>
      </c>
      <c r="K8" s="50"/>
      <c r="L8" s="50"/>
      <c r="M8" s="50"/>
      <c r="N8" s="50"/>
      <c r="O8" s="51">
        <f t="shared" si="0"/>
        <v>160</v>
      </c>
    </row>
    <row r="9" spans="1:15" ht="15.75" customHeight="1">
      <c r="A9" s="44"/>
      <c r="B9" s="45" t="s">
        <v>31</v>
      </c>
      <c r="C9" s="46" t="s">
        <v>56</v>
      </c>
      <c r="D9" s="47"/>
      <c r="E9" s="48"/>
      <c r="F9" s="47" t="s">
        <v>8</v>
      </c>
      <c r="G9" s="47" t="s">
        <v>2</v>
      </c>
      <c r="H9" s="49"/>
      <c r="I9" s="50">
        <v>140</v>
      </c>
      <c r="J9" s="50"/>
      <c r="K9" s="50"/>
      <c r="L9" s="50"/>
      <c r="M9" s="50"/>
      <c r="N9" s="50"/>
      <c r="O9" s="51">
        <f t="shared" si="0"/>
        <v>140</v>
      </c>
    </row>
    <row r="10" spans="1:15" ht="15.75" customHeight="1">
      <c r="A10" s="44"/>
      <c r="B10" s="45" t="s">
        <v>34</v>
      </c>
      <c r="C10" s="46" t="s">
        <v>61</v>
      </c>
      <c r="D10" s="47"/>
      <c r="E10" s="48"/>
      <c r="F10" s="47" t="s">
        <v>8</v>
      </c>
      <c r="G10" s="47" t="s">
        <v>2</v>
      </c>
      <c r="H10" s="49"/>
      <c r="I10" s="50"/>
      <c r="J10" s="50">
        <v>130</v>
      </c>
      <c r="K10" s="50"/>
      <c r="L10" s="50"/>
      <c r="M10" s="50"/>
      <c r="N10" s="50"/>
      <c r="O10" s="51">
        <f t="shared" si="0"/>
        <v>130</v>
      </c>
    </row>
    <row r="11" spans="1:15" ht="15.75" customHeight="1">
      <c r="A11" s="44"/>
      <c r="B11" s="52" t="s">
        <v>28</v>
      </c>
      <c r="C11" s="46"/>
      <c r="D11" s="47"/>
      <c r="E11" s="48"/>
      <c r="F11" s="47" t="s">
        <v>8</v>
      </c>
      <c r="G11" s="47" t="s">
        <v>2</v>
      </c>
      <c r="H11" s="49"/>
      <c r="I11" s="50">
        <v>130</v>
      </c>
      <c r="J11" s="50"/>
      <c r="K11" s="50"/>
      <c r="L11" s="50"/>
      <c r="M11" s="50"/>
      <c r="N11" s="50"/>
      <c r="O11" s="51">
        <f t="shared" si="0"/>
        <v>130</v>
      </c>
    </row>
    <row r="12" spans="1:15" ht="15.75" customHeight="1">
      <c r="A12" s="44"/>
      <c r="B12" s="45" t="s">
        <v>89</v>
      </c>
      <c r="C12" s="46">
        <v>2002</v>
      </c>
      <c r="D12" s="47"/>
      <c r="E12" s="48"/>
      <c r="F12" s="47" t="s">
        <v>8</v>
      </c>
      <c r="G12" s="47" t="s">
        <v>2</v>
      </c>
      <c r="H12" s="49"/>
      <c r="I12" s="50"/>
      <c r="J12" s="50">
        <v>120</v>
      </c>
      <c r="K12" s="50"/>
      <c r="L12" s="50"/>
      <c r="M12" s="50"/>
      <c r="N12" s="50"/>
      <c r="O12" s="51">
        <f t="shared" si="0"/>
        <v>120</v>
      </c>
    </row>
    <row r="13" spans="1:15" ht="15.75" customHeight="1">
      <c r="A13" s="44"/>
      <c r="B13" s="45" t="s">
        <v>36</v>
      </c>
      <c r="C13" s="46"/>
      <c r="D13" s="47"/>
      <c r="E13" s="48"/>
      <c r="F13" s="47" t="s">
        <v>8</v>
      </c>
      <c r="G13" s="47" t="s">
        <v>2</v>
      </c>
      <c r="H13" s="49"/>
      <c r="I13" s="50">
        <v>120</v>
      </c>
      <c r="J13" s="50"/>
      <c r="K13" s="50"/>
      <c r="L13" s="50"/>
      <c r="M13" s="50"/>
      <c r="N13" s="50"/>
      <c r="O13" s="51">
        <f t="shared" si="0"/>
        <v>120</v>
      </c>
    </row>
    <row r="14" spans="1:15" ht="15.75" customHeight="1">
      <c r="A14" s="44"/>
      <c r="B14" s="52" t="s">
        <v>9</v>
      </c>
      <c r="C14" s="46"/>
      <c r="D14" s="47"/>
      <c r="E14" s="48"/>
      <c r="F14" s="47" t="s">
        <v>8</v>
      </c>
      <c r="G14" s="47" t="s">
        <v>2</v>
      </c>
      <c r="H14" s="49"/>
      <c r="I14" s="50">
        <v>120</v>
      </c>
      <c r="J14" s="50"/>
      <c r="K14" s="50"/>
      <c r="L14" s="50"/>
      <c r="M14" s="50"/>
      <c r="N14" s="50"/>
      <c r="O14" s="51">
        <f t="shared" si="0"/>
        <v>120</v>
      </c>
    </row>
    <row r="15" spans="1:15" ht="15.75" customHeight="1">
      <c r="A15" s="44"/>
      <c r="B15" s="45" t="s">
        <v>92</v>
      </c>
      <c r="C15" s="53" t="s">
        <v>50</v>
      </c>
      <c r="D15" s="54"/>
      <c r="E15" s="54"/>
      <c r="F15" s="47" t="s">
        <v>8</v>
      </c>
      <c r="G15" s="47" t="s">
        <v>2</v>
      </c>
      <c r="H15" s="55"/>
      <c r="I15" s="50"/>
      <c r="J15" s="50">
        <v>120</v>
      </c>
      <c r="K15" s="50"/>
      <c r="L15" s="50"/>
      <c r="M15" s="50"/>
      <c r="N15" s="50"/>
      <c r="O15" s="51">
        <f t="shared" si="0"/>
        <v>120</v>
      </c>
    </row>
    <row r="16" spans="1:15" ht="15.75" customHeight="1">
      <c r="A16" s="44"/>
      <c r="B16" s="52" t="s">
        <v>96</v>
      </c>
      <c r="C16" s="46" t="s">
        <v>52</v>
      </c>
      <c r="D16" s="47"/>
      <c r="E16" s="48"/>
      <c r="F16" s="47" t="s">
        <v>8</v>
      </c>
      <c r="G16" s="47" t="s">
        <v>2</v>
      </c>
      <c r="H16" s="49"/>
      <c r="I16" s="50"/>
      <c r="J16" s="50">
        <v>100</v>
      </c>
      <c r="K16" s="50"/>
      <c r="L16" s="50"/>
      <c r="M16" s="50"/>
      <c r="N16" s="50"/>
      <c r="O16" s="51">
        <f t="shared" si="0"/>
        <v>100</v>
      </c>
    </row>
    <row r="17" spans="1:15" ht="15.75" customHeight="1">
      <c r="A17" s="44"/>
      <c r="B17" s="52" t="s">
        <v>98</v>
      </c>
      <c r="C17" s="46" t="s">
        <v>51</v>
      </c>
      <c r="D17" s="47"/>
      <c r="E17" s="48"/>
      <c r="F17" s="47" t="s">
        <v>99</v>
      </c>
      <c r="G17" s="47" t="s">
        <v>100</v>
      </c>
      <c r="H17" s="49"/>
      <c r="I17" s="50"/>
      <c r="J17" s="50">
        <v>100</v>
      </c>
      <c r="K17" s="50"/>
      <c r="L17" s="50"/>
      <c r="M17" s="50"/>
      <c r="N17" s="50"/>
      <c r="O17" s="51">
        <f t="shared" si="0"/>
        <v>100</v>
      </c>
    </row>
    <row r="18" spans="1:15" ht="15.75" customHeight="1">
      <c r="A18" s="44"/>
      <c r="B18" s="52" t="s">
        <v>95</v>
      </c>
      <c r="C18" s="46"/>
      <c r="D18" s="47"/>
      <c r="E18" s="48"/>
      <c r="F18" s="47"/>
      <c r="G18" s="47"/>
      <c r="H18" s="49"/>
      <c r="I18" s="50"/>
      <c r="J18" s="50">
        <v>100</v>
      </c>
      <c r="K18" s="50"/>
      <c r="L18" s="50"/>
      <c r="M18" s="50"/>
      <c r="N18" s="50"/>
      <c r="O18" s="51">
        <f t="shared" si="0"/>
        <v>100</v>
      </c>
    </row>
    <row r="19" spans="1:15" ht="15.75" customHeight="1">
      <c r="A19" s="44"/>
      <c r="B19" s="52" t="s">
        <v>97</v>
      </c>
      <c r="C19" s="46">
        <v>2000</v>
      </c>
      <c r="D19" s="47"/>
      <c r="E19" s="48"/>
      <c r="F19" s="47" t="s">
        <v>8</v>
      </c>
      <c r="G19" s="47" t="s">
        <v>2</v>
      </c>
      <c r="H19" s="49"/>
      <c r="I19" s="50"/>
      <c r="J19" s="50">
        <v>100</v>
      </c>
      <c r="K19" s="50"/>
      <c r="L19" s="50"/>
      <c r="M19" s="50"/>
      <c r="N19" s="50"/>
      <c r="O19" s="51">
        <f t="shared" si="0"/>
        <v>100</v>
      </c>
    </row>
    <row r="20" spans="1:15" ht="15.75" customHeight="1">
      <c r="A20" s="44"/>
      <c r="B20" s="52"/>
      <c r="C20" s="46"/>
      <c r="D20" s="47"/>
      <c r="E20" s="48"/>
      <c r="F20" s="47"/>
      <c r="G20" s="47"/>
      <c r="H20" s="49"/>
      <c r="I20" s="50"/>
      <c r="J20" s="50"/>
      <c r="K20" s="50"/>
      <c r="L20" s="50"/>
      <c r="M20" s="50"/>
      <c r="N20" s="50"/>
      <c r="O20" s="51"/>
    </row>
    <row r="21" spans="1:15" ht="15.75" customHeight="1">
      <c r="A21" s="44"/>
      <c r="B21" s="52"/>
      <c r="C21" s="46"/>
      <c r="D21" s="47"/>
      <c r="E21" s="48"/>
      <c r="F21" s="47"/>
      <c r="G21" s="47"/>
      <c r="H21" s="49"/>
      <c r="I21" s="50"/>
      <c r="J21" s="50"/>
      <c r="K21" s="50"/>
      <c r="L21" s="50"/>
      <c r="M21" s="50"/>
      <c r="N21" s="50"/>
      <c r="O21" s="51"/>
    </row>
    <row r="22" spans="1:15" ht="15.75" customHeight="1">
      <c r="A22" s="44"/>
      <c r="B22" s="52"/>
      <c r="C22" s="46"/>
      <c r="D22" s="47"/>
      <c r="E22" s="48"/>
      <c r="F22" s="47"/>
      <c r="G22" s="47"/>
      <c r="H22" s="49"/>
      <c r="I22" s="50"/>
      <c r="J22" s="50"/>
      <c r="K22" s="50"/>
      <c r="L22" s="50"/>
      <c r="M22" s="50"/>
      <c r="N22" s="50"/>
      <c r="O22" s="51"/>
    </row>
    <row r="23" spans="1:15" ht="15.75" customHeight="1">
      <c r="A23" s="44"/>
      <c r="B23" s="52"/>
      <c r="C23" s="46"/>
      <c r="D23" s="47"/>
      <c r="E23" s="48"/>
      <c r="F23" s="47"/>
      <c r="G23" s="47"/>
      <c r="H23" s="49"/>
      <c r="I23" s="50"/>
      <c r="J23" s="50"/>
      <c r="K23" s="50"/>
      <c r="L23" s="50"/>
      <c r="M23" s="50"/>
      <c r="N23" s="50"/>
      <c r="O23" s="51"/>
    </row>
    <row r="24" spans="1:15" ht="15.75" customHeight="1">
      <c r="A24" s="44"/>
      <c r="B24" s="52"/>
      <c r="C24" s="46"/>
      <c r="D24" s="47"/>
      <c r="E24" s="48"/>
      <c r="F24" s="47"/>
      <c r="G24" s="47"/>
      <c r="H24" s="49"/>
      <c r="I24" s="50"/>
      <c r="J24" s="50"/>
      <c r="K24" s="50"/>
      <c r="L24" s="50"/>
      <c r="M24" s="50"/>
      <c r="N24" s="50"/>
      <c r="O24" s="51"/>
    </row>
    <row r="25" spans="1:15" ht="15.75" customHeight="1">
      <c r="A25" s="44"/>
      <c r="B25" s="52"/>
      <c r="C25" s="46"/>
      <c r="D25" s="47"/>
      <c r="E25" s="48"/>
      <c r="F25" s="47"/>
      <c r="G25" s="47"/>
      <c r="H25" s="49"/>
      <c r="I25" s="50"/>
      <c r="J25" s="50"/>
      <c r="K25" s="50"/>
      <c r="L25" s="50"/>
      <c r="M25" s="50"/>
      <c r="N25" s="50"/>
      <c r="O25" s="51"/>
    </row>
    <row r="26" spans="1:15" ht="15.75" customHeight="1">
      <c r="A26" s="44"/>
      <c r="B26" s="52"/>
      <c r="C26" s="46"/>
      <c r="D26" s="47"/>
      <c r="E26" s="48"/>
      <c r="F26" s="47"/>
      <c r="G26" s="47"/>
      <c r="H26" s="49"/>
      <c r="I26" s="50"/>
      <c r="J26" s="50"/>
      <c r="K26" s="50"/>
      <c r="L26" s="50"/>
      <c r="M26" s="50"/>
      <c r="N26" s="50"/>
      <c r="O26" s="51"/>
    </row>
    <row r="27" spans="1:15" ht="15.75" customHeight="1">
      <c r="A27" s="44"/>
      <c r="B27" s="52"/>
      <c r="C27" s="46"/>
      <c r="D27" s="47"/>
      <c r="E27" s="48"/>
      <c r="F27" s="47"/>
      <c r="G27" s="47"/>
      <c r="H27" s="49"/>
      <c r="I27" s="50"/>
      <c r="J27" s="50"/>
      <c r="K27" s="50"/>
      <c r="L27" s="50"/>
      <c r="M27" s="50"/>
      <c r="N27" s="50"/>
      <c r="O27" s="51"/>
    </row>
    <row r="28" spans="1:15" ht="15.75" customHeight="1">
      <c r="A28" s="44"/>
      <c r="B28" s="52"/>
      <c r="C28" s="46"/>
      <c r="D28" s="47"/>
      <c r="E28" s="48"/>
      <c r="F28" s="47"/>
      <c r="G28" s="47"/>
      <c r="H28" s="49"/>
      <c r="I28" s="50"/>
      <c r="J28" s="50"/>
      <c r="K28" s="50"/>
      <c r="L28" s="50"/>
      <c r="M28" s="50"/>
      <c r="N28" s="50"/>
      <c r="O28" s="51"/>
    </row>
    <row r="29" spans="1:15" ht="15.75" customHeight="1">
      <c r="A29" s="44"/>
      <c r="B29" s="52"/>
      <c r="C29" s="46"/>
      <c r="D29" s="47"/>
      <c r="E29" s="48"/>
      <c r="F29" s="47"/>
      <c r="G29" s="47"/>
      <c r="H29" s="49"/>
      <c r="I29" s="50"/>
      <c r="J29" s="50"/>
      <c r="K29" s="50"/>
      <c r="L29" s="50"/>
      <c r="M29" s="50"/>
      <c r="N29" s="50"/>
      <c r="O29" s="51"/>
    </row>
    <row r="30" spans="1:15" ht="15.75" customHeight="1">
      <c r="A30" s="44"/>
      <c r="B30" s="52"/>
      <c r="C30" s="46"/>
      <c r="D30" s="47"/>
      <c r="E30" s="48"/>
      <c r="F30" s="47"/>
      <c r="G30" s="47"/>
      <c r="H30" s="49"/>
      <c r="I30" s="50"/>
      <c r="J30" s="50"/>
      <c r="K30" s="50"/>
      <c r="L30" s="50"/>
      <c r="M30" s="50"/>
      <c r="N30" s="50"/>
      <c r="O30" s="51"/>
    </row>
  </sheetData>
  <sheetProtection/>
  <autoFilter ref="A5:AS5">
    <sortState ref="A6:AS30">
      <sortCondition descending="1" sortBy="value" ref="O6:O30"/>
    </sortState>
  </autoFilter>
  <mergeCells count="2">
    <mergeCell ref="A1:O2"/>
    <mergeCell ref="A3:O4"/>
  </mergeCells>
  <printOptions/>
  <pageMargins left="0.39" right="0.2" top="0.4" bottom="0.38" header="0.17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8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6384" width="9.125" style="1" customWidth="1"/>
  </cols>
  <sheetData>
    <row r="1" spans="2:12" ht="19.5" thickBot="1">
      <c r="B1" s="71" t="s">
        <v>37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6.5" thickBot="1">
      <c r="B2" s="2" t="s">
        <v>38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 t="s">
        <v>77</v>
      </c>
      <c r="J2" s="3">
        <v>9</v>
      </c>
      <c r="K2" s="3">
        <v>10</v>
      </c>
      <c r="L2" s="3" t="s">
        <v>78</v>
      </c>
    </row>
    <row r="3" spans="2:12" ht="16.5" thickBot="1">
      <c r="B3" s="4" t="s">
        <v>39</v>
      </c>
      <c r="C3" s="5">
        <v>160</v>
      </c>
      <c r="D3" s="5">
        <v>150</v>
      </c>
      <c r="E3" s="5">
        <v>140</v>
      </c>
      <c r="F3" s="5">
        <v>130</v>
      </c>
      <c r="G3" s="5">
        <v>120</v>
      </c>
      <c r="H3" s="5">
        <v>110</v>
      </c>
      <c r="I3" s="5">
        <v>100</v>
      </c>
      <c r="J3" s="5">
        <v>90</v>
      </c>
      <c r="K3" s="5">
        <v>80</v>
      </c>
      <c r="L3" s="5">
        <v>75</v>
      </c>
    </row>
    <row r="4" spans="2:12" ht="16.5" thickBot="1">
      <c r="B4" s="4" t="s">
        <v>38</v>
      </c>
      <c r="C4" s="6" t="s">
        <v>40</v>
      </c>
      <c r="D4" s="6">
        <v>17</v>
      </c>
      <c r="E4" s="6">
        <v>18</v>
      </c>
      <c r="F4" s="6" t="s">
        <v>41</v>
      </c>
      <c r="G4" s="6" t="s">
        <v>42</v>
      </c>
      <c r="H4" s="6" t="s">
        <v>43</v>
      </c>
      <c r="I4" s="6">
        <v>33</v>
      </c>
      <c r="J4" s="6">
        <v>34</v>
      </c>
      <c r="K4" s="6" t="s">
        <v>44</v>
      </c>
      <c r="L4" s="6" t="s">
        <v>45</v>
      </c>
    </row>
    <row r="5" spans="2:12" ht="16.5" thickBot="1">
      <c r="B5" s="4" t="s">
        <v>39</v>
      </c>
      <c r="C5" s="5">
        <v>70</v>
      </c>
      <c r="D5" s="5">
        <v>65</v>
      </c>
      <c r="E5" s="5">
        <v>60</v>
      </c>
      <c r="F5" s="5">
        <v>50</v>
      </c>
      <c r="G5" s="5">
        <v>40</v>
      </c>
      <c r="H5" s="5">
        <v>30</v>
      </c>
      <c r="I5" s="5">
        <v>25</v>
      </c>
      <c r="J5" s="5">
        <v>20</v>
      </c>
      <c r="K5" s="5">
        <v>15</v>
      </c>
      <c r="L5" s="5">
        <v>10</v>
      </c>
    </row>
    <row r="6" ht="12.75">
      <c r="B6" s="7"/>
    </row>
    <row r="8" spans="2:13" ht="15.75" customHeight="1">
      <c r="B8" s="72" t="s">
        <v>47</v>
      </c>
      <c r="C8" s="72"/>
      <c r="D8" s="72"/>
      <c r="E8" s="72"/>
      <c r="F8" s="72"/>
      <c r="G8" s="72"/>
      <c r="H8" s="72"/>
      <c r="I8" s="72"/>
      <c r="J8" s="72"/>
      <c r="K8" s="73" t="s">
        <v>46</v>
      </c>
      <c r="L8" s="73"/>
      <c r="M8" s="73"/>
    </row>
  </sheetData>
  <sheetProtection/>
  <mergeCells count="3">
    <mergeCell ref="B1:L1"/>
    <mergeCell ref="B8:J8"/>
    <mergeCell ref="K8:M8"/>
  </mergeCells>
  <hyperlinks>
    <hyperlink ref="K8:M8" r:id="rId1" display="https://fbmoscow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BcL</dc:creator>
  <cp:keywords/>
  <dc:description/>
  <cp:lastModifiedBy>Александр Багдатьев</cp:lastModifiedBy>
  <cp:lastPrinted>2019-01-27T12:41:41Z</cp:lastPrinted>
  <dcterms:created xsi:type="dcterms:W3CDTF">2017-04-25T11:30:55Z</dcterms:created>
  <dcterms:modified xsi:type="dcterms:W3CDTF">2022-06-14T19:28:32Z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